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'19д'!$A$1:$K$25</definedName>
  </definedNames>
  <calcPr calcId="162913"/>
</workbook>
</file>

<file path=xl/calcChain.xml><?xml version="1.0" encoding="utf-8"?>
<calcChain xmlns="http://schemas.openxmlformats.org/spreadsheetml/2006/main">
  <c r="G8" i="27" l="1"/>
  <c r="I8" i="27" l="1"/>
  <c r="E8" i="27"/>
</calcChain>
</file>

<file path=xl/sharedStrings.xml><?xml version="1.0" encoding="utf-8"?>
<sst xmlns="http://schemas.openxmlformats.org/spreadsheetml/2006/main" count="70" uniqueCount="26">
  <si>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</si>
  <si>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</si>
  <si>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</si>
  <si>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</si>
  <si>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</si>
  <si>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</si>
  <si>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</si>
  <si>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</si>
  <si>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</si>
  <si>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</si>
  <si>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</si>
  <si>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</si>
  <si>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</si>
  <si>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</si>
  <si>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</si>
  <si>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</si>
  <si>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</si>
  <si>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</si>
  <si>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</si>
  <si>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</si>
  <si>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</si>
  <si>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Отчетный период март 2020 года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</si>
  <si>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</si>
  <si>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28/1</t>
  </si>
  <si>
    <t>110/10 кВ ПС "ПТФ"</t>
  </si>
  <si>
    <t>110/10 кВ "РЭАЗ"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</si>
</sst>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49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21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4" t="s">
        <v>9</v>
      </c>
      <c r="B5" s="68" t="s">
        <v>1</v>
      </c>
      <c r="C5" s="69"/>
      <c r="D5" s="66" t="s">
        <v>2</v>
      </c>
      <c r="E5" s="67"/>
      <c r="F5" s="67" t="s">
        <v>3</v>
      </c>
      <c r="G5" s="67"/>
      <c r="H5" s="67" t="s">
        <v>4</v>
      </c>
      <c r="I5" s="67"/>
      <c r="J5" s="67" t="s">
        <v>5</v>
      </c>
      <c r="K5" s="67"/>
    </row>
    <row r="6" spans="1:11" s="2" customFormat="1" ht="15" customHeight="1" x14ac:dyDescent="0.25">
      <c r="A6" s="65"/>
      <c r="B6" s="70"/>
      <c r="C6" s="71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50" t="s">
        <v>16</v>
      </c>
      <c r="C8" s="51"/>
      <c r="D8" s="27">
        <v>13</v>
      </c>
      <c r="E8" s="30">
        <f>(SUM(H13:H25)/1000)+K8</f>
        <v>0.22700000000000001</v>
      </c>
      <c r="F8" s="27">
        <v>13</v>
      </c>
      <c r="G8" s="30">
        <f>SUM(H13:H25)/1000</f>
        <v>0.22700000000000001</v>
      </c>
      <c r="H8" s="26">
        <v>16</v>
      </c>
      <c r="I8" s="30">
        <f>3339/1000</f>
        <v>3.339</v>
      </c>
      <c r="J8" s="26">
        <v>0</v>
      </c>
      <c r="K8" s="30">
        <v>0</v>
      </c>
    </row>
    <row r="9" spans="1:11" ht="35.25" customHeight="1" x14ac:dyDescent="0.3">
      <c r="A9" s="58" t="s">
        <v>22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52" t="s">
        <v>1</v>
      </c>
      <c r="C11" s="53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59" t="s">
        <v>15</v>
      </c>
      <c r="K11" s="59"/>
    </row>
    <row r="12" spans="1:11" x14ac:dyDescent="0.3">
      <c r="A12" s="10">
        <v>1</v>
      </c>
      <c r="B12" s="54">
        <v>2</v>
      </c>
      <c r="C12" s="55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57">
        <v>10</v>
      </c>
      <c r="K12" s="57"/>
    </row>
    <row r="13" spans="1:11" x14ac:dyDescent="0.3">
      <c r="A13" s="34" t="s">
        <v>18</v>
      </c>
      <c r="B13" s="56" t="s">
        <v>16</v>
      </c>
      <c r="C13" s="56"/>
      <c r="D13" s="33">
        <v>1</v>
      </c>
      <c r="E13" s="46" t="s">
        <v>23</v>
      </c>
      <c r="F13" s="21">
        <v>43893</v>
      </c>
      <c r="G13" s="21">
        <v>44077</v>
      </c>
      <c r="H13" s="29">
        <v>15</v>
      </c>
      <c r="I13" s="28">
        <v>458.33</v>
      </c>
      <c r="J13" s="48" t="s">
        <v>20</v>
      </c>
      <c r="K13" s="49"/>
    </row>
    <row r="14" spans="1:11" s="25" customFormat="1" ht="18.75" customHeight="1" x14ac:dyDescent="0.3">
      <c r="A14" s="34" t="s">
        <v>18</v>
      </c>
      <c r="B14" s="56" t="s">
        <v>16</v>
      </c>
      <c r="C14" s="56"/>
      <c r="D14" s="33">
        <v>2</v>
      </c>
      <c r="E14" s="22">
        <v>29</v>
      </c>
      <c r="F14" s="21">
        <v>43901</v>
      </c>
      <c r="G14" s="21">
        <v>44023</v>
      </c>
      <c r="H14" s="29">
        <v>15</v>
      </c>
      <c r="I14" s="28">
        <v>458.33</v>
      </c>
      <c r="J14" s="48" t="s">
        <v>20</v>
      </c>
      <c r="K14" s="49"/>
    </row>
    <row r="15" spans="1:11" s="25" customFormat="1" ht="18.75" customHeight="1" x14ac:dyDescent="0.3">
      <c r="A15" s="34" t="s">
        <v>18</v>
      </c>
      <c r="B15" s="56" t="s">
        <v>16</v>
      </c>
      <c r="C15" s="56"/>
      <c r="D15" s="33">
        <v>3</v>
      </c>
      <c r="E15" s="22">
        <v>30</v>
      </c>
      <c r="F15" s="21">
        <v>43901</v>
      </c>
      <c r="G15" s="21">
        <v>44023</v>
      </c>
      <c r="H15" s="29">
        <v>5</v>
      </c>
      <c r="I15" s="28">
        <v>458.33</v>
      </c>
      <c r="J15" s="62" t="s">
        <v>24</v>
      </c>
      <c r="K15" s="63"/>
    </row>
    <row r="16" spans="1:11" s="25" customFormat="1" ht="18.75" customHeight="1" x14ac:dyDescent="0.3">
      <c r="A16" s="34" t="s">
        <v>18</v>
      </c>
      <c r="B16" s="56" t="s">
        <v>16</v>
      </c>
      <c r="C16" s="56"/>
      <c r="D16" s="33">
        <v>4</v>
      </c>
      <c r="E16" s="22">
        <v>31</v>
      </c>
      <c r="F16" s="21">
        <v>43901</v>
      </c>
      <c r="G16" s="21">
        <v>44023</v>
      </c>
      <c r="H16" s="29">
        <v>15</v>
      </c>
      <c r="I16" s="28">
        <v>458.33</v>
      </c>
      <c r="J16" s="48" t="s">
        <v>20</v>
      </c>
      <c r="K16" s="49"/>
    </row>
    <row r="17" spans="1:11" s="25" customFormat="1" ht="18.75" customHeight="1" x14ac:dyDescent="0.3">
      <c r="A17" s="34" t="s">
        <v>18</v>
      </c>
      <c r="B17" s="56" t="s">
        <v>16</v>
      </c>
      <c r="C17" s="56"/>
      <c r="D17" s="33">
        <v>5</v>
      </c>
      <c r="E17" s="22">
        <v>32</v>
      </c>
      <c r="F17" s="21">
        <v>43901</v>
      </c>
      <c r="G17" s="21">
        <v>44085</v>
      </c>
      <c r="H17" s="29">
        <v>5</v>
      </c>
      <c r="I17" s="28">
        <v>458.33</v>
      </c>
      <c r="J17" s="48" t="s">
        <v>20</v>
      </c>
      <c r="K17" s="49"/>
    </row>
    <row r="18" spans="1:11" s="25" customFormat="1" ht="18.75" customHeight="1" x14ac:dyDescent="0.3">
      <c r="A18" s="34" t="s">
        <v>18</v>
      </c>
      <c r="B18" s="56" t="s">
        <v>16</v>
      </c>
      <c r="C18" s="56"/>
      <c r="D18" s="33">
        <v>6</v>
      </c>
      <c r="E18" s="22">
        <v>33</v>
      </c>
      <c r="F18" s="21">
        <v>43903</v>
      </c>
      <c r="G18" s="21">
        <v>44025</v>
      </c>
      <c r="H18" s="29">
        <v>0.5</v>
      </c>
      <c r="I18" s="28">
        <v>458.33</v>
      </c>
      <c r="J18" s="48" t="s">
        <v>20</v>
      </c>
      <c r="K18" s="49"/>
    </row>
    <row r="19" spans="1:11" s="25" customFormat="1" ht="18.75" customHeight="1" x14ac:dyDescent="0.3">
      <c r="A19" s="34" t="s">
        <v>18</v>
      </c>
      <c r="B19" s="56" t="s">
        <v>16</v>
      </c>
      <c r="C19" s="56"/>
      <c r="D19" s="33">
        <v>7</v>
      </c>
      <c r="E19" s="22">
        <v>34</v>
      </c>
      <c r="F19" s="21">
        <v>43906</v>
      </c>
      <c r="G19" s="21">
        <v>44090</v>
      </c>
      <c r="H19" s="29">
        <v>15</v>
      </c>
      <c r="I19" s="28">
        <v>458.33</v>
      </c>
      <c r="J19" s="60" t="s">
        <v>25</v>
      </c>
      <c r="K19" s="61"/>
    </row>
    <row r="20" spans="1:11" ht="16.5" customHeight="1" x14ac:dyDescent="0.3">
      <c r="A20" s="35" t="s">
        <v>18</v>
      </c>
      <c r="B20" s="47" t="s">
        <v>16</v>
      </c>
      <c r="C20" s="47"/>
      <c r="D20" s="36">
        <v>8</v>
      </c>
      <c r="E20" s="37">
        <v>35</v>
      </c>
      <c r="F20" s="38">
        <v>43907</v>
      </c>
      <c r="G20" s="38">
        <v>44029</v>
      </c>
      <c r="H20" s="39">
        <v>0.5</v>
      </c>
      <c r="I20" s="40">
        <v>458.33</v>
      </c>
      <c r="J20" s="60" t="s">
        <v>25</v>
      </c>
      <c r="K20" s="61"/>
    </row>
    <row r="21" spans="1:11" x14ac:dyDescent="0.3">
      <c r="A21" s="35" t="s">
        <v>18</v>
      </c>
      <c r="B21" s="47" t="s">
        <v>16</v>
      </c>
      <c r="C21" s="47"/>
      <c r="D21" s="41">
        <v>9</v>
      </c>
      <c r="E21" s="41">
        <v>36</v>
      </c>
      <c r="F21" s="38">
        <v>43907</v>
      </c>
      <c r="G21" s="38">
        <v>44029</v>
      </c>
      <c r="H21" s="42">
        <v>0.5</v>
      </c>
      <c r="I21" s="40">
        <v>458.33</v>
      </c>
      <c r="J21" s="60" t="s">
        <v>25</v>
      </c>
      <c r="K21" s="61"/>
    </row>
    <row r="22" spans="1:11" ht="16.5" customHeight="1" x14ac:dyDescent="0.3">
      <c r="A22" s="35" t="s">
        <v>18</v>
      </c>
      <c r="B22" s="47" t="s">
        <v>16</v>
      </c>
      <c r="C22" s="47"/>
      <c r="D22" s="41">
        <v>10</v>
      </c>
      <c r="E22" s="41">
        <v>37</v>
      </c>
      <c r="F22" s="38">
        <v>43907</v>
      </c>
      <c r="G22" s="38">
        <v>44029</v>
      </c>
      <c r="H22" s="42">
        <v>0.5</v>
      </c>
      <c r="I22" s="28">
        <v>458.33</v>
      </c>
      <c r="J22" s="60" t="s">
        <v>25</v>
      </c>
      <c r="K22" s="61"/>
    </row>
    <row r="23" spans="1:11" x14ac:dyDescent="0.3">
      <c r="A23" s="35" t="s">
        <v>18</v>
      </c>
      <c r="B23" s="47" t="s">
        <v>16</v>
      </c>
      <c r="C23" s="47"/>
      <c r="D23" s="41">
        <v>11</v>
      </c>
      <c r="E23" s="41">
        <v>38</v>
      </c>
      <c r="F23" s="38">
        <v>43909</v>
      </c>
      <c r="G23" s="38">
        <v>44031</v>
      </c>
      <c r="H23" s="42">
        <v>15</v>
      </c>
      <c r="I23" s="28">
        <v>458.33</v>
      </c>
      <c r="J23" s="48" t="s">
        <v>20</v>
      </c>
      <c r="K23" s="49"/>
    </row>
    <row r="24" spans="1:11" x14ac:dyDescent="0.3">
      <c r="A24" s="35" t="s">
        <v>18</v>
      </c>
      <c r="B24" s="47" t="s">
        <v>16</v>
      </c>
      <c r="C24" s="47"/>
      <c r="D24" s="44">
        <v>12</v>
      </c>
      <c r="E24" s="44">
        <v>39</v>
      </c>
      <c r="F24" s="38">
        <v>43916</v>
      </c>
      <c r="G24" s="38">
        <v>44038</v>
      </c>
      <c r="H24" s="43">
        <v>80</v>
      </c>
      <c r="I24" s="40">
        <v>29798.400000000001</v>
      </c>
      <c r="J24" s="48" t="s">
        <v>20</v>
      </c>
      <c r="K24" s="49"/>
    </row>
    <row r="25" spans="1:11" x14ac:dyDescent="0.3">
      <c r="A25" s="35" t="s">
        <v>18</v>
      </c>
      <c r="B25" s="47" t="s">
        <v>16</v>
      </c>
      <c r="C25" s="47"/>
      <c r="D25" s="41">
        <v>13</v>
      </c>
      <c r="E25" s="41">
        <v>40</v>
      </c>
      <c r="F25" s="38">
        <v>43917</v>
      </c>
      <c r="G25" s="38">
        <v>44039</v>
      </c>
      <c r="H25" s="42">
        <v>60</v>
      </c>
      <c r="I25" s="28">
        <v>22348.799999999999</v>
      </c>
      <c r="J25" s="48" t="s">
        <v>20</v>
      </c>
      <c r="K25" s="49"/>
    </row>
    <row r="26" spans="1:11" x14ac:dyDescent="0.3">
      <c r="D26" s="45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39"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2021-03-09T13:23:35Z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