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'19д'!$A$1:$K$28</definedName>
  </definedNames>
  <calcPr calcId="162913"/>
</workbook>
</file>

<file path=xl/calcChain.xml><?xml version="1.0" encoding="utf-8"?>
<calcChain xmlns="http://schemas.openxmlformats.org/spreadsheetml/2006/main">
  <c r="G8" i="27" l="1"/>
  <c r="E8" i="27"/>
  <c r="I8" i="27" l="1"/>
</calcChain>
</file>

<file path=xl/sharedStrings.xml><?xml version="1.0" encoding="utf-8"?>
<sst xmlns="http://schemas.openxmlformats.org/spreadsheetml/2006/main" count="80" uniqueCount="27">
  <si>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</si>
  <si>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</si>
  <si>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</si>
  <si>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</si>
  <si>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</si>
  <si>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</si>
  <si>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</si>
  <si>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</si>
  <si>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</si>
  <si>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</si>
  <si>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</si>
  <si>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</si>
  <si>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</si>
  <si>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</si>
  <si>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</si>
  <si>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</si>
  <si>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</si>
  <si>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</si>
  <si>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</si>
  <si>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</si>
  <si>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</si>
  <si>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</si>
  <si>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</si>
  <si>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110/10 кВ "ПТФ"</t>
  </si>
  <si>
    <t>Отчетный период октябрь 2020 года</t>
  </si>
  <si>
    <t>133</t>
  </si>
  <si>
    <t>29.02.2021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</si>
</sst>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8" sqref="G8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24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61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5" t="s">
        <v>9</v>
      </c>
      <c r="B5" s="69" t="s">
        <v>1</v>
      </c>
      <c r="C5" s="70"/>
      <c r="D5" s="67" t="s">
        <v>2</v>
      </c>
      <c r="E5" s="68"/>
      <c r="F5" s="68" t="s">
        <v>3</v>
      </c>
      <c r="G5" s="68"/>
      <c r="H5" s="68" t="s">
        <v>4</v>
      </c>
      <c r="I5" s="68"/>
      <c r="J5" s="68" t="s">
        <v>5</v>
      </c>
      <c r="K5" s="68"/>
    </row>
    <row r="6" spans="1:11" s="2" customFormat="1" ht="15" customHeight="1" x14ac:dyDescent="0.25">
      <c r="A6" s="66"/>
      <c r="B6" s="71"/>
      <c r="C6" s="72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0">
        <v>2</v>
      </c>
      <c r="C7" s="31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54" t="s">
        <v>16</v>
      </c>
      <c r="C8" s="55"/>
      <c r="D8" s="26">
        <v>16</v>
      </c>
      <c r="E8" s="28">
        <f>(SUM(H13:H28)/1000)</f>
        <v>0.28000000000000003</v>
      </c>
      <c r="F8" s="26">
        <v>15</v>
      </c>
      <c r="G8" s="28">
        <f>SUM(H13:H28)/1000</f>
        <v>0.28000000000000003</v>
      </c>
      <c r="H8" s="26">
        <v>16</v>
      </c>
      <c r="I8" s="28">
        <f>209/1000</f>
        <v>0.20899999999999999</v>
      </c>
      <c r="J8" s="26">
        <v>0</v>
      </c>
      <c r="K8" s="29">
        <v>0</v>
      </c>
    </row>
    <row r="9" spans="1:11" ht="35.25" customHeight="1" x14ac:dyDescent="0.3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56" t="s">
        <v>1</v>
      </c>
      <c r="C11" s="57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2" t="s">
        <v>15</v>
      </c>
      <c r="K11" s="62"/>
    </row>
    <row r="12" spans="1:11" x14ac:dyDescent="0.3">
      <c r="A12" s="10">
        <v>1</v>
      </c>
      <c r="B12" s="58">
        <v>2</v>
      </c>
      <c r="C12" s="59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0">
        <v>10</v>
      </c>
      <c r="K12" s="60"/>
    </row>
    <row r="13" spans="1:11" ht="16.5" customHeight="1" x14ac:dyDescent="0.3">
      <c r="A13" s="33" t="s">
        <v>18</v>
      </c>
      <c r="B13" s="48" t="s">
        <v>16</v>
      </c>
      <c r="C13" s="48"/>
      <c r="D13" s="32">
        <v>1</v>
      </c>
      <c r="E13" s="43" t="s">
        <v>25</v>
      </c>
      <c r="F13" s="21">
        <v>44106</v>
      </c>
      <c r="G13" s="21">
        <v>44229</v>
      </c>
      <c r="H13" s="28">
        <v>15</v>
      </c>
      <c r="I13" s="27">
        <v>458.33</v>
      </c>
      <c r="J13" s="49" t="s">
        <v>23</v>
      </c>
      <c r="K13" s="50"/>
    </row>
    <row r="14" spans="1:11" s="25" customFormat="1" ht="18.75" customHeight="1" x14ac:dyDescent="0.3">
      <c r="A14" s="33" t="s">
        <v>18</v>
      </c>
      <c r="B14" s="48" t="s">
        <v>16</v>
      </c>
      <c r="C14" s="48"/>
      <c r="D14" s="32">
        <v>2</v>
      </c>
      <c r="E14" s="22">
        <v>134</v>
      </c>
      <c r="F14" s="21">
        <v>44119</v>
      </c>
      <c r="G14" s="21">
        <v>44242</v>
      </c>
      <c r="H14" s="28">
        <v>15</v>
      </c>
      <c r="I14" s="27">
        <v>458.33</v>
      </c>
      <c r="J14" s="63" t="s">
        <v>20</v>
      </c>
      <c r="K14" s="64"/>
    </row>
    <row r="15" spans="1:11" s="25" customFormat="1" ht="18.75" customHeight="1" x14ac:dyDescent="0.3">
      <c r="A15" s="33" t="s">
        <v>18</v>
      </c>
      <c r="B15" s="48" t="s">
        <v>16</v>
      </c>
      <c r="C15" s="48"/>
      <c r="D15" s="32">
        <v>3</v>
      </c>
      <c r="E15" s="22">
        <v>135</v>
      </c>
      <c r="F15" s="21">
        <v>44118</v>
      </c>
      <c r="G15" s="21">
        <v>44241</v>
      </c>
      <c r="H15" s="28">
        <v>15</v>
      </c>
      <c r="I15" s="27">
        <v>458.33</v>
      </c>
      <c r="J15" s="63" t="s">
        <v>20</v>
      </c>
      <c r="K15" s="64"/>
    </row>
    <row r="16" spans="1:11" s="25" customFormat="1" ht="18.75" customHeight="1" x14ac:dyDescent="0.3">
      <c r="A16" s="33" t="s">
        <v>18</v>
      </c>
      <c r="B16" s="48" t="s">
        <v>16</v>
      </c>
      <c r="C16" s="48"/>
      <c r="D16" s="32">
        <v>4</v>
      </c>
      <c r="E16" s="22">
        <v>136</v>
      </c>
      <c r="F16" s="21">
        <v>44119</v>
      </c>
      <c r="G16" s="21">
        <v>44242</v>
      </c>
      <c r="H16" s="28">
        <v>15</v>
      </c>
      <c r="I16" s="27">
        <v>458.33</v>
      </c>
      <c r="J16" s="63" t="s">
        <v>20</v>
      </c>
      <c r="K16" s="64"/>
    </row>
    <row r="17" spans="1:11" s="25" customFormat="1" ht="18.75" customHeight="1" x14ac:dyDescent="0.3">
      <c r="A17" s="33" t="s">
        <v>18</v>
      </c>
      <c r="B17" s="48" t="s">
        <v>16</v>
      </c>
      <c r="C17" s="48"/>
      <c r="D17" s="32">
        <v>5</v>
      </c>
      <c r="E17" s="22">
        <v>137</v>
      </c>
      <c r="F17" s="21">
        <v>44117</v>
      </c>
      <c r="G17" s="21">
        <v>44234</v>
      </c>
      <c r="H17" s="28">
        <v>5</v>
      </c>
      <c r="I17" s="27">
        <v>458.33</v>
      </c>
      <c r="J17" s="63" t="s">
        <v>20</v>
      </c>
      <c r="K17" s="64"/>
    </row>
    <row r="18" spans="1:11" s="25" customFormat="1" ht="18.75" customHeight="1" x14ac:dyDescent="0.3">
      <c r="A18" s="33" t="s">
        <v>18</v>
      </c>
      <c r="B18" s="48" t="s">
        <v>16</v>
      </c>
      <c r="C18" s="48"/>
      <c r="D18" s="32">
        <v>6</v>
      </c>
      <c r="E18" s="22">
        <v>138</v>
      </c>
      <c r="F18" s="21">
        <v>44117</v>
      </c>
      <c r="G18" s="21">
        <v>44240</v>
      </c>
      <c r="H18" s="28">
        <v>15</v>
      </c>
      <c r="I18" s="27">
        <v>458.33</v>
      </c>
      <c r="J18" s="49" t="s">
        <v>22</v>
      </c>
      <c r="K18" s="50"/>
    </row>
    <row r="19" spans="1:11" s="25" customFormat="1" ht="18.75" customHeight="1" x14ac:dyDescent="0.3">
      <c r="A19" s="33" t="s">
        <v>18</v>
      </c>
      <c r="B19" s="48" t="s">
        <v>16</v>
      </c>
      <c r="C19" s="48"/>
      <c r="D19" s="32">
        <v>7</v>
      </c>
      <c r="E19" s="22">
        <v>139</v>
      </c>
      <c r="F19" s="21">
        <v>44112</v>
      </c>
      <c r="G19" s="21">
        <v>44235</v>
      </c>
      <c r="H19" s="28">
        <v>15</v>
      </c>
      <c r="I19" s="27">
        <v>458.33</v>
      </c>
      <c r="J19" s="49" t="s">
        <v>22</v>
      </c>
      <c r="K19" s="50"/>
    </row>
    <row r="20" spans="1:11" ht="16.5" customHeight="1" x14ac:dyDescent="0.3">
      <c r="A20" s="34" t="s">
        <v>18</v>
      </c>
      <c r="B20" s="51" t="s">
        <v>16</v>
      </c>
      <c r="C20" s="51"/>
      <c r="D20" s="35">
        <v>8</v>
      </c>
      <c r="E20" s="36">
        <v>140</v>
      </c>
      <c r="F20" s="21">
        <v>44116</v>
      </c>
      <c r="G20" s="21">
        <v>44239</v>
      </c>
      <c r="H20" s="37">
        <v>15</v>
      </c>
      <c r="I20" s="38">
        <v>458.33</v>
      </c>
      <c r="J20" s="63" t="s">
        <v>20</v>
      </c>
      <c r="K20" s="64"/>
    </row>
    <row r="21" spans="1:11" ht="16.5" customHeight="1" x14ac:dyDescent="0.3">
      <c r="A21" s="34" t="s">
        <v>18</v>
      </c>
      <c r="B21" s="51" t="s">
        <v>16</v>
      </c>
      <c r="C21" s="51"/>
      <c r="D21" s="39">
        <v>9</v>
      </c>
      <c r="E21" s="39">
        <v>142</v>
      </c>
      <c r="F21" s="21">
        <v>44124</v>
      </c>
      <c r="G21" s="21">
        <v>44247</v>
      </c>
      <c r="H21" s="40">
        <v>15</v>
      </c>
      <c r="I21" s="38">
        <v>458.33</v>
      </c>
      <c r="J21" s="63" t="s">
        <v>20</v>
      </c>
      <c r="K21" s="64"/>
    </row>
    <row r="22" spans="1:11" ht="16.5" customHeight="1" x14ac:dyDescent="0.3">
      <c r="A22" s="34" t="s">
        <v>18</v>
      </c>
      <c r="B22" s="51" t="s">
        <v>16</v>
      </c>
      <c r="C22" s="51"/>
      <c r="D22" s="39">
        <v>10</v>
      </c>
      <c r="E22" s="39">
        <v>143</v>
      </c>
      <c r="F22" s="21">
        <v>44131</v>
      </c>
      <c r="G22" s="21">
        <v>44254</v>
      </c>
      <c r="H22" s="40">
        <v>5</v>
      </c>
      <c r="I22" s="38">
        <v>458.33</v>
      </c>
      <c r="J22" s="49" t="s">
        <v>23</v>
      </c>
      <c r="K22" s="50"/>
    </row>
    <row r="23" spans="1:11" ht="16.5" customHeight="1" x14ac:dyDescent="0.3">
      <c r="A23" s="34" t="s">
        <v>18</v>
      </c>
      <c r="B23" s="51" t="s">
        <v>16</v>
      </c>
      <c r="C23" s="51"/>
      <c r="D23" s="39">
        <v>11</v>
      </c>
      <c r="E23" s="39">
        <v>145</v>
      </c>
      <c r="F23" s="21">
        <v>44124</v>
      </c>
      <c r="G23" s="21">
        <v>44247</v>
      </c>
      <c r="H23" s="40">
        <v>5</v>
      </c>
      <c r="I23" s="38">
        <v>458.33</v>
      </c>
      <c r="J23" s="63" t="s">
        <v>20</v>
      </c>
      <c r="K23" s="64"/>
    </row>
    <row r="24" spans="1:11" x14ac:dyDescent="0.3">
      <c r="A24" s="46" t="s">
        <v>18</v>
      </c>
      <c r="B24" s="51" t="s">
        <v>16</v>
      </c>
      <c r="C24" s="51"/>
      <c r="D24" s="42">
        <v>12</v>
      </c>
      <c r="E24" s="42">
        <v>146</v>
      </c>
      <c r="F24" s="21">
        <v>44124</v>
      </c>
      <c r="G24" s="21">
        <v>44247</v>
      </c>
      <c r="H24" s="41">
        <v>5</v>
      </c>
      <c r="I24" s="38">
        <v>458.33</v>
      </c>
      <c r="J24" s="52" t="s">
        <v>20</v>
      </c>
      <c r="K24" s="53"/>
    </row>
    <row r="25" spans="1:11" ht="16.5" customHeight="1" x14ac:dyDescent="0.3">
      <c r="A25" s="47" t="s">
        <v>18</v>
      </c>
      <c r="B25" s="48" t="s">
        <v>16</v>
      </c>
      <c r="C25" s="48"/>
      <c r="D25" s="39">
        <v>13</v>
      </c>
      <c r="E25" s="39">
        <v>151</v>
      </c>
      <c r="F25" s="44">
        <v>44130</v>
      </c>
      <c r="G25" s="21">
        <v>44253</v>
      </c>
      <c r="H25" s="40">
        <v>5</v>
      </c>
      <c r="I25" s="45">
        <v>458.33</v>
      </c>
      <c r="J25" s="49" t="s">
        <v>22</v>
      </c>
      <c r="K25" s="50"/>
    </row>
    <row r="26" spans="1:11" ht="16.5" customHeight="1" x14ac:dyDescent="0.3">
      <c r="A26" s="46" t="s">
        <v>18</v>
      </c>
      <c r="B26" s="51" t="s">
        <v>16</v>
      </c>
      <c r="C26" s="51"/>
      <c r="D26" s="42">
        <v>14</v>
      </c>
      <c r="E26" s="42">
        <v>103</v>
      </c>
      <c r="F26" s="73">
        <v>44126</v>
      </c>
      <c r="G26" s="74">
        <v>44249</v>
      </c>
      <c r="H26" s="42">
        <v>115</v>
      </c>
      <c r="I26" s="42">
        <v>42835.199999999997</v>
      </c>
      <c r="J26" s="75" t="s">
        <v>20</v>
      </c>
      <c r="K26" s="76"/>
    </row>
    <row r="27" spans="1:11" x14ac:dyDescent="0.3">
      <c r="A27" s="47" t="s">
        <v>18</v>
      </c>
      <c r="B27" s="48" t="s">
        <v>16</v>
      </c>
      <c r="C27" s="48"/>
      <c r="D27" s="39">
        <v>15</v>
      </c>
      <c r="E27" s="39">
        <v>127</v>
      </c>
      <c r="F27" s="44">
        <v>44133</v>
      </c>
      <c r="G27" s="44" t="s">
        <v>26</v>
      </c>
      <c r="H27" s="39">
        <v>15</v>
      </c>
      <c r="I27" s="45">
        <v>458.33</v>
      </c>
      <c r="J27" s="77" t="s">
        <v>22</v>
      </c>
      <c r="K27" s="77"/>
    </row>
    <row r="28" spans="1:11" x14ac:dyDescent="0.3">
      <c r="A28" s="47" t="s">
        <v>18</v>
      </c>
      <c r="B28" s="48" t="s">
        <v>16</v>
      </c>
      <c r="C28" s="48"/>
      <c r="D28" s="39">
        <v>16</v>
      </c>
      <c r="E28" s="39">
        <v>174</v>
      </c>
      <c r="F28" s="21">
        <v>44120</v>
      </c>
      <c r="G28" s="21">
        <v>44243</v>
      </c>
      <c r="H28" s="39">
        <v>5</v>
      </c>
      <c r="I28" s="45">
        <v>458.33</v>
      </c>
      <c r="J28" s="77" t="s">
        <v>22</v>
      </c>
      <c r="K28" s="77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45">
    <mergeCell ref="B26:C26"/>
    <mergeCell ref="J26:K26"/>
    <mergeCell ref="B27:C27"/>
    <mergeCell ref="J27:K27"/>
    <mergeCell ref="J28:K28"/>
    <mergeCell ref="B28:C28"/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2021-03-10T13:10:46Z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