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3250" windowHeight="11865"/>
  </bookViews>
  <sheets>
    <sheet name="Лист1" sheetId="1" r:id="rId1"/>
  </sheets>
  <definedNames>
    <definedName name="_xlnm.Print_Area" localSheetId="0">Лист1!$A$1:$AR$120</definedName>
  </definedNames>
  <calcPr calcId="145621"/>
</workbook>
</file>

<file path=xl/calcChain.xml><?xml version="1.0" encoding="utf-8"?>
<calcChain xmlns="http://schemas.openxmlformats.org/spreadsheetml/2006/main">
  <c r="AR22" i="1" l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AR47" i="1"/>
  <c r="AR46" i="1" s="1"/>
  <c r="AR45" i="1" s="1"/>
  <c r="AQ47" i="1"/>
  <c r="AQ46" i="1" s="1"/>
  <c r="AP47" i="1"/>
  <c r="AP46" i="1" s="1"/>
  <c r="AO47" i="1"/>
  <c r="AO46" i="1" s="1"/>
  <c r="AN47" i="1"/>
  <c r="AN46" i="1" s="1"/>
  <c r="AN45" i="1" s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AR49" i="1"/>
  <c r="AR48" i="1" s="1"/>
  <c r="AQ49" i="1"/>
  <c r="AQ48" i="1" s="1"/>
  <c r="AP49" i="1"/>
  <c r="AP48" i="1" s="1"/>
  <c r="AO49" i="1"/>
  <c r="AO48" i="1" s="1"/>
  <c r="AN49" i="1"/>
  <c r="AN48" i="1" s="1"/>
  <c r="AR79" i="1"/>
  <c r="AQ79" i="1"/>
  <c r="AP79" i="1"/>
  <c r="AO79" i="1"/>
  <c r="AN79" i="1"/>
  <c r="AR78" i="1"/>
  <c r="AQ78" i="1"/>
  <c r="AP78" i="1"/>
  <c r="AO78" i="1"/>
  <c r="AN78" i="1"/>
  <c r="AR77" i="1"/>
  <c r="AQ77" i="1"/>
  <c r="AP77" i="1"/>
  <c r="AO77" i="1"/>
  <c r="AN77" i="1"/>
  <c r="AR76" i="1"/>
  <c r="AQ76" i="1"/>
  <c r="AP76" i="1"/>
  <c r="AO76" i="1"/>
  <c r="AN76" i="1"/>
  <c r="AR75" i="1"/>
  <c r="AQ75" i="1"/>
  <c r="AP75" i="1"/>
  <c r="AO75" i="1"/>
  <c r="AN75" i="1"/>
  <c r="AR74" i="1"/>
  <c r="AQ74" i="1"/>
  <c r="AP74" i="1"/>
  <c r="AO74" i="1"/>
  <c r="AN74" i="1"/>
  <c r="AR73" i="1"/>
  <c r="AQ73" i="1"/>
  <c r="AP73" i="1"/>
  <c r="AO73" i="1"/>
  <c r="AN73" i="1"/>
  <c r="AR72" i="1"/>
  <c r="AQ72" i="1"/>
  <c r="AP72" i="1"/>
  <c r="AO72" i="1"/>
  <c r="AN72" i="1"/>
  <c r="AR71" i="1"/>
  <c r="AQ71" i="1"/>
  <c r="AP71" i="1"/>
  <c r="AO71" i="1"/>
  <c r="AN71" i="1"/>
  <c r="AR70" i="1"/>
  <c r="AQ70" i="1"/>
  <c r="AP70" i="1"/>
  <c r="AO70" i="1"/>
  <c r="AN70" i="1"/>
  <c r="AR69" i="1"/>
  <c r="AQ69" i="1"/>
  <c r="AP69" i="1"/>
  <c r="AO69" i="1"/>
  <c r="AN69" i="1"/>
  <c r="AR68" i="1"/>
  <c r="AQ68" i="1"/>
  <c r="AP68" i="1"/>
  <c r="AO68" i="1"/>
  <c r="AN68" i="1"/>
  <c r="AR67" i="1"/>
  <c r="AQ67" i="1"/>
  <c r="AP67" i="1"/>
  <c r="AO67" i="1"/>
  <c r="AN67" i="1"/>
  <c r="AR66" i="1"/>
  <c r="AQ66" i="1"/>
  <c r="AP66" i="1"/>
  <c r="AO66" i="1"/>
  <c r="AN66" i="1"/>
  <c r="AR65" i="1"/>
  <c r="AQ65" i="1"/>
  <c r="AP65" i="1"/>
  <c r="AO65" i="1"/>
  <c r="AN65" i="1"/>
  <c r="AR64" i="1"/>
  <c r="AQ64" i="1"/>
  <c r="AP64" i="1"/>
  <c r="AO64" i="1"/>
  <c r="AN64" i="1"/>
  <c r="AR63" i="1"/>
  <c r="AQ63" i="1"/>
  <c r="AP63" i="1"/>
  <c r="AO63" i="1"/>
  <c r="AN63" i="1"/>
  <c r="AR62" i="1"/>
  <c r="AQ62" i="1"/>
  <c r="AP62" i="1"/>
  <c r="AO62" i="1"/>
  <c r="AN62" i="1"/>
  <c r="AR61" i="1"/>
  <c r="AQ61" i="1"/>
  <c r="AP61" i="1"/>
  <c r="AO61" i="1"/>
  <c r="AN61" i="1"/>
  <c r="AR60" i="1"/>
  <c r="AQ60" i="1"/>
  <c r="AP60" i="1"/>
  <c r="AO60" i="1"/>
  <c r="AN60" i="1"/>
  <c r="AR59" i="1"/>
  <c r="AQ59" i="1"/>
  <c r="AP59" i="1"/>
  <c r="AO59" i="1"/>
  <c r="AN59" i="1"/>
  <c r="AR58" i="1"/>
  <c r="AQ58" i="1"/>
  <c r="AP58" i="1"/>
  <c r="AO58" i="1"/>
  <c r="AN58" i="1"/>
  <c r="AR57" i="1"/>
  <c r="AQ57" i="1"/>
  <c r="AP57" i="1"/>
  <c r="AO57" i="1"/>
  <c r="AN57" i="1"/>
  <c r="AR56" i="1"/>
  <c r="AQ56" i="1"/>
  <c r="AP56" i="1"/>
  <c r="AO56" i="1"/>
  <c r="AN56" i="1"/>
  <c r="AR55" i="1"/>
  <c r="AQ55" i="1"/>
  <c r="AP55" i="1"/>
  <c r="AO55" i="1"/>
  <c r="AN55" i="1"/>
  <c r="AR54" i="1"/>
  <c r="AQ54" i="1"/>
  <c r="AP54" i="1"/>
  <c r="AO54" i="1"/>
  <c r="AN54" i="1"/>
  <c r="AR53" i="1"/>
  <c r="AQ53" i="1"/>
  <c r="AP53" i="1"/>
  <c r="AO53" i="1"/>
  <c r="AN53" i="1"/>
  <c r="AR52" i="1"/>
  <c r="AQ52" i="1"/>
  <c r="AP52" i="1"/>
  <c r="AO52" i="1"/>
  <c r="AN52" i="1"/>
  <c r="AM51" i="1"/>
  <c r="AM50" i="1" s="1"/>
  <c r="AL51" i="1"/>
  <c r="AL50" i="1" s="1"/>
  <c r="AK51" i="1"/>
  <c r="AJ51" i="1"/>
  <c r="AJ50" i="1" s="1"/>
  <c r="AI51" i="1"/>
  <c r="AI50" i="1" s="1"/>
  <c r="AH51" i="1"/>
  <c r="AH50" i="1" s="1"/>
  <c r="AG51" i="1"/>
  <c r="AG50" i="1" s="1"/>
  <c r="AF51" i="1"/>
  <c r="AF50" i="1" s="1"/>
  <c r="AE51" i="1"/>
  <c r="AE50" i="1" s="1"/>
  <c r="AD51" i="1"/>
  <c r="AD50" i="1" s="1"/>
  <c r="AC51" i="1"/>
  <c r="AC50" i="1" s="1"/>
  <c r="AB51" i="1"/>
  <c r="AB50" i="1" s="1"/>
  <c r="AA51" i="1"/>
  <c r="AA50" i="1" s="1"/>
  <c r="Z51" i="1"/>
  <c r="Z50" i="1" s="1"/>
  <c r="Y51" i="1"/>
  <c r="Y50" i="1" s="1"/>
  <c r="X51" i="1"/>
  <c r="X50" i="1" s="1"/>
  <c r="W51" i="1"/>
  <c r="W50" i="1" s="1"/>
  <c r="V51" i="1"/>
  <c r="V50" i="1" s="1"/>
  <c r="U51" i="1"/>
  <c r="U50" i="1" s="1"/>
  <c r="T51" i="1"/>
  <c r="T50" i="1" s="1"/>
  <c r="S51" i="1"/>
  <c r="S50" i="1" s="1"/>
  <c r="R51" i="1"/>
  <c r="R50" i="1" s="1"/>
  <c r="Q51" i="1"/>
  <c r="Q50" i="1" s="1"/>
  <c r="P51" i="1"/>
  <c r="P50" i="1" s="1"/>
  <c r="O51" i="1"/>
  <c r="O50" i="1" s="1"/>
  <c r="N51" i="1"/>
  <c r="N50" i="1" s="1"/>
  <c r="M51" i="1"/>
  <c r="M50" i="1" s="1"/>
  <c r="L51" i="1"/>
  <c r="L50" i="1" s="1"/>
  <c r="K51" i="1"/>
  <c r="K50" i="1" s="1"/>
  <c r="J51" i="1"/>
  <c r="J50" i="1" s="1"/>
  <c r="I51" i="1"/>
  <c r="I50" i="1" s="1"/>
  <c r="H51" i="1"/>
  <c r="H50" i="1" s="1"/>
  <c r="G51" i="1"/>
  <c r="G50" i="1" s="1"/>
  <c r="F51" i="1"/>
  <c r="F50" i="1" s="1"/>
  <c r="AK50" i="1"/>
  <c r="E51" i="1"/>
  <c r="AM96" i="1"/>
  <c r="AM20" i="1" s="1"/>
  <c r="AL96" i="1"/>
  <c r="AL20" i="1" s="1"/>
  <c r="AK96" i="1"/>
  <c r="AK20" i="1" s="1"/>
  <c r="AJ96" i="1"/>
  <c r="AJ20" i="1" s="1"/>
  <c r="AI96" i="1"/>
  <c r="AI20" i="1" s="1"/>
  <c r="AH96" i="1"/>
  <c r="AH20" i="1" s="1"/>
  <c r="AG96" i="1"/>
  <c r="AG20" i="1" s="1"/>
  <c r="AF96" i="1"/>
  <c r="AF20" i="1" s="1"/>
  <c r="AE96" i="1"/>
  <c r="AE20" i="1" s="1"/>
  <c r="AD96" i="1"/>
  <c r="AD20" i="1" s="1"/>
  <c r="AC96" i="1"/>
  <c r="AC20" i="1" s="1"/>
  <c r="AB96" i="1"/>
  <c r="AB20" i="1" s="1"/>
  <c r="AA96" i="1"/>
  <c r="AA20" i="1" s="1"/>
  <c r="Z96" i="1"/>
  <c r="Z20" i="1" s="1"/>
  <c r="Y96" i="1"/>
  <c r="Y20" i="1" s="1"/>
  <c r="X96" i="1"/>
  <c r="X20" i="1" s="1"/>
  <c r="W96" i="1"/>
  <c r="W20" i="1" s="1"/>
  <c r="V96" i="1"/>
  <c r="V20" i="1" s="1"/>
  <c r="U96" i="1"/>
  <c r="U20" i="1" s="1"/>
  <c r="T96" i="1"/>
  <c r="T20" i="1" s="1"/>
  <c r="S96" i="1"/>
  <c r="S20" i="1" s="1"/>
  <c r="R96" i="1"/>
  <c r="R20" i="1" s="1"/>
  <c r="Q96" i="1"/>
  <c r="Q20" i="1" s="1"/>
  <c r="P96" i="1"/>
  <c r="P20" i="1" s="1"/>
  <c r="O96" i="1"/>
  <c r="O20" i="1" s="1"/>
  <c r="N96" i="1"/>
  <c r="N20" i="1" s="1"/>
  <c r="M96" i="1"/>
  <c r="M20" i="1" s="1"/>
  <c r="L96" i="1"/>
  <c r="L20" i="1" s="1"/>
  <c r="K96" i="1"/>
  <c r="K20" i="1" s="1"/>
  <c r="J96" i="1"/>
  <c r="J20" i="1" s="1"/>
  <c r="I96" i="1"/>
  <c r="I20" i="1" s="1"/>
  <c r="H96" i="1"/>
  <c r="H20" i="1" s="1"/>
  <c r="G96" i="1"/>
  <c r="G20" i="1" s="1"/>
  <c r="F96" i="1"/>
  <c r="F20" i="1" s="1"/>
  <c r="E96" i="1"/>
  <c r="E20" i="1" s="1"/>
  <c r="AR110" i="1"/>
  <c r="AQ110" i="1"/>
  <c r="AP110" i="1"/>
  <c r="AO110" i="1"/>
  <c r="AN110" i="1"/>
  <c r="AR109" i="1"/>
  <c r="AQ109" i="1"/>
  <c r="AP109" i="1"/>
  <c r="AO109" i="1"/>
  <c r="AN109" i="1"/>
  <c r="AR108" i="1"/>
  <c r="AQ108" i="1"/>
  <c r="AP108" i="1"/>
  <c r="AO108" i="1"/>
  <c r="AN108" i="1"/>
  <c r="AR107" i="1"/>
  <c r="AQ107" i="1"/>
  <c r="AP107" i="1"/>
  <c r="AO107" i="1"/>
  <c r="AN107" i="1"/>
  <c r="AR106" i="1"/>
  <c r="AQ106" i="1"/>
  <c r="AP106" i="1"/>
  <c r="AO106" i="1"/>
  <c r="AN106" i="1"/>
  <c r="AR105" i="1"/>
  <c r="AQ105" i="1"/>
  <c r="AP105" i="1"/>
  <c r="AO105" i="1"/>
  <c r="AN105" i="1"/>
  <c r="AR104" i="1"/>
  <c r="AQ104" i="1"/>
  <c r="AP104" i="1"/>
  <c r="AO104" i="1"/>
  <c r="AN104" i="1"/>
  <c r="AR103" i="1"/>
  <c r="AQ103" i="1"/>
  <c r="AP103" i="1"/>
  <c r="AO103" i="1"/>
  <c r="AN103" i="1"/>
  <c r="AR102" i="1"/>
  <c r="AQ102" i="1"/>
  <c r="AP102" i="1"/>
  <c r="AO102" i="1"/>
  <c r="AN102" i="1"/>
  <c r="AR101" i="1"/>
  <c r="AQ101" i="1"/>
  <c r="AP101" i="1"/>
  <c r="AO101" i="1"/>
  <c r="AN101" i="1"/>
  <c r="AR100" i="1"/>
  <c r="AQ100" i="1"/>
  <c r="AP100" i="1"/>
  <c r="AO100" i="1"/>
  <c r="AN100" i="1"/>
  <c r="AR99" i="1"/>
  <c r="AQ99" i="1"/>
  <c r="AP99" i="1"/>
  <c r="AO99" i="1"/>
  <c r="AN99" i="1"/>
  <c r="AR98" i="1"/>
  <c r="AQ98" i="1"/>
  <c r="AP98" i="1"/>
  <c r="AO98" i="1"/>
  <c r="AN98" i="1"/>
  <c r="AR97" i="1"/>
  <c r="AQ97" i="1"/>
  <c r="AP97" i="1"/>
  <c r="AO97" i="1"/>
  <c r="AN97" i="1"/>
  <c r="H45" i="1" l="1"/>
  <c r="H44" i="1" s="1"/>
  <c r="H18" i="1" s="1"/>
  <c r="H16" i="1" s="1"/>
  <c r="L45" i="1"/>
  <c r="L44" i="1" s="1"/>
  <c r="L18" i="1" s="1"/>
  <c r="L16" i="1" s="1"/>
  <c r="P45" i="1"/>
  <c r="P44" i="1" s="1"/>
  <c r="P18" i="1" s="1"/>
  <c r="P16" i="1" s="1"/>
  <c r="T45" i="1"/>
  <c r="T44" i="1" s="1"/>
  <c r="T18" i="1" s="1"/>
  <c r="T16" i="1" s="1"/>
  <c r="X45" i="1"/>
  <c r="X44" i="1" s="1"/>
  <c r="X18" i="1" s="1"/>
  <c r="X16" i="1" s="1"/>
  <c r="AB45" i="1"/>
  <c r="AB44" i="1" s="1"/>
  <c r="AB18" i="1" s="1"/>
  <c r="AB16" i="1" s="1"/>
  <c r="AF45" i="1"/>
  <c r="AJ44" i="1"/>
  <c r="AJ18" i="1" s="1"/>
  <c r="AJ45" i="1"/>
  <c r="AO45" i="1"/>
  <c r="I45" i="1"/>
  <c r="M45" i="1"/>
  <c r="Q45" i="1"/>
  <c r="U45" i="1"/>
  <c r="Y45" i="1"/>
  <c r="AC45" i="1"/>
  <c r="AG45" i="1"/>
  <c r="AK45" i="1"/>
  <c r="AP45" i="1"/>
  <c r="F45" i="1"/>
  <c r="F44" i="1" s="1"/>
  <c r="F18" i="1" s="1"/>
  <c r="F16" i="1" s="1"/>
  <c r="J45" i="1"/>
  <c r="J44" i="1" s="1"/>
  <c r="J18" i="1" s="1"/>
  <c r="J16" i="1" s="1"/>
  <c r="N45" i="1"/>
  <c r="N44" i="1" s="1"/>
  <c r="N18" i="1" s="1"/>
  <c r="N16" i="1" s="1"/>
  <c r="R45" i="1"/>
  <c r="R44" i="1" s="1"/>
  <c r="R18" i="1" s="1"/>
  <c r="R16" i="1" s="1"/>
  <c r="V45" i="1"/>
  <c r="V44" i="1" s="1"/>
  <c r="V18" i="1" s="1"/>
  <c r="V16" i="1" s="1"/>
  <c r="Z45" i="1"/>
  <c r="Z44" i="1" s="1"/>
  <c r="Z18" i="1" s="1"/>
  <c r="Z16" i="1" s="1"/>
  <c r="AD45" i="1"/>
  <c r="AD44" i="1" s="1"/>
  <c r="AD18" i="1" s="1"/>
  <c r="AD16" i="1" s="1"/>
  <c r="AH45" i="1"/>
  <c r="AH44" i="1" s="1"/>
  <c r="AH18" i="1" s="1"/>
  <c r="AH16" i="1" s="1"/>
  <c r="AL45" i="1"/>
  <c r="AL44" i="1" s="1"/>
  <c r="AL18" i="1" s="1"/>
  <c r="AL16" i="1" s="1"/>
  <c r="AQ45" i="1"/>
  <c r="G45" i="1"/>
  <c r="K45" i="1"/>
  <c r="O45" i="1"/>
  <c r="S45" i="1"/>
  <c r="W45" i="1"/>
  <c r="AA45" i="1"/>
  <c r="AE45" i="1"/>
  <c r="AI45" i="1"/>
  <c r="AM45" i="1"/>
  <c r="AF44" i="1"/>
  <c r="AF18" i="1" s="1"/>
  <c r="AF16" i="1" s="1"/>
  <c r="I44" i="1"/>
  <c r="I18" i="1" s="1"/>
  <c r="I16" i="1" s="1"/>
  <c r="M44" i="1"/>
  <c r="M18" i="1" s="1"/>
  <c r="M16" i="1" s="1"/>
  <c r="Q44" i="1"/>
  <c r="Q18" i="1" s="1"/>
  <c r="U44" i="1"/>
  <c r="U18" i="1" s="1"/>
  <c r="Y44" i="1"/>
  <c r="Y18" i="1" s="1"/>
  <c r="Y16" i="1" s="1"/>
  <c r="AC44" i="1"/>
  <c r="AC18" i="1" s="1"/>
  <c r="AC16" i="1" s="1"/>
  <c r="AG44" i="1"/>
  <c r="AG18" i="1" s="1"/>
  <c r="AK44" i="1"/>
  <c r="AK18" i="1" s="1"/>
  <c r="AK16" i="1" s="1"/>
  <c r="G44" i="1"/>
  <c r="G18" i="1" s="1"/>
  <c r="G16" i="1" s="1"/>
  <c r="K44" i="1"/>
  <c r="K18" i="1" s="1"/>
  <c r="O44" i="1"/>
  <c r="O18" i="1" s="1"/>
  <c r="O16" i="1" s="1"/>
  <c r="S44" i="1"/>
  <c r="S18" i="1" s="1"/>
  <c r="W44" i="1"/>
  <c r="W18" i="1" s="1"/>
  <c r="W16" i="1" s="1"/>
  <c r="AA44" i="1"/>
  <c r="AA18" i="1" s="1"/>
  <c r="AA16" i="1" s="1"/>
  <c r="AE44" i="1"/>
  <c r="AE18" i="1" s="1"/>
  <c r="AI44" i="1"/>
  <c r="AI18" i="1" s="1"/>
  <c r="AI16" i="1" s="1"/>
  <c r="AM44" i="1"/>
  <c r="AM18" i="1" s="1"/>
  <c r="AM16" i="1" s="1"/>
  <c r="K16" i="1"/>
  <c r="AJ16" i="1"/>
  <c r="Q16" i="1"/>
  <c r="U16" i="1"/>
  <c r="AG16" i="1"/>
  <c r="S16" i="1"/>
  <c r="AE16" i="1"/>
  <c r="AP96" i="1"/>
  <c r="AP20" i="1" s="1"/>
  <c r="AQ96" i="1"/>
  <c r="AQ20" i="1" s="1"/>
  <c r="AN96" i="1"/>
  <c r="AN20" i="1" s="1"/>
  <c r="AO96" i="1"/>
  <c r="AO20" i="1" s="1"/>
  <c r="AR96" i="1"/>
  <c r="AR20" i="1" s="1"/>
  <c r="AO51" i="1"/>
  <c r="AO50" i="1" s="1"/>
  <c r="AQ51" i="1"/>
  <c r="AQ50" i="1" s="1"/>
  <c r="AQ44" i="1" s="1"/>
  <c r="AQ18" i="1" s="1"/>
  <c r="AN51" i="1"/>
  <c r="AN50" i="1" s="1"/>
  <c r="AN44" i="1" s="1"/>
  <c r="AN18" i="1" s="1"/>
  <c r="AR51" i="1"/>
  <c r="AR50" i="1" s="1"/>
  <c r="AR44" i="1" s="1"/>
  <c r="AR18" i="1" s="1"/>
  <c r="AR16" i="1" s="1"/>
  <c r="AP51" i="1"/>
  <c r="AP50" i="1" s="1"/>
  <c r="AN16" i="1" l="1"/>
  <c r="AP44" i="1"/>
  <c r="AP18" i="1" s="1"/>
  <c r="AP16" i="1" s="1"/>
  <c r="AO44" i="1"/>
  <c r="AO18" i="1" s="1"/>
  <c r="AO16" i="1" s="1"/>
  <c r="AQ16" i="1"/>
  <c r="G81" i="1"/>
  <c r="H81" i="1"/>
  <c r="F81" i="1"/>
  <c r="E81" i="1"/>
  <c r="E50" i="1"/>
  <c r="E48" i="1"/>
  <c r="E45" i="1" s="1"/>
  <c r="E44" i="1" l="1"/>
  <c r="E18" i="1" s="1"/>
  <c r="E16" i="1" s="1"/>
</calcChain>
</file>

<file path=xl/sharedStrings.xml><?xml version="1.0" encoding="utf-8"?>
<sst xmlns="http://schemas.openxmlformats.org/spreadsheetml/2006/main" count="2125" uniqueCount="251">
  <si>
    <t>Приложение  № 8</t>
  </si>
  <si>
    <t>к приказу Минэнерго России</t>
  </si>
  <si>
    <t>от « 05 » 05. 2016 г. № 380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</si>
  <si>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</si>
  <si>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</si>
  <si>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</si>
  <si>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</si>
  <si>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</si>
  <si>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</si>
  <si>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Итого за период реализации инвестиционной программы</t>
  </si>
  <si>
    <t>МВ×А</t>
  </si>
  <si>
    <t>Мвар</t>
  </si>
  <si>
    <t>км ЛЭП</t>
  </si>
  <si>
    <t>МВт</t>
  </si>
  <si>
    <t>Другое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</si>
  <si>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</si>
  <si>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</si>
  <si>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</si>
  <si>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</si>
  <si>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</si>
  <si>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</si>
  <si>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</si>
  <si>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</si>
  <si>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</si>
  <si>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</si>
  <si>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</si>
  <si>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</si>
  <si>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</si>
  <si>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</si>
  <si>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</si>
  <si>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</si>
  <si>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</si>
  <si>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Воронежская область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</si>
  <si>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</si>
  <si>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</si>
  <si>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</si>
  <si>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</si>
  <si>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</si>
  <si>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</si>
  <si>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</si>
  <si>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</si>
  <si>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</si>
  <si>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</si>
  <si>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</si>
  <si>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</si>
  <si>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</si>
  <si>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</si>
  <si>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</si>
  <si>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</si>
  <si>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</si>
  <si>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</si>
  <si>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</si>
  <si>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</si>
  <si>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</si>
  <si>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</si>
  <si>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</si>
  <si>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</si>
  <si>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</si>
  <si>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</si>
  <si>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</si>
  <si>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</si>
  <si>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</si>
  <si>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</si>
  <si>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</si>
  <si>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</si>
  <si>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</si>
  <si>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</si>
  <si>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</si>
  <si>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</si>
  <si>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</si>
  <si>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</si>
  <si>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</si>
  <si>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</si>
  <si>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</si>
  <si>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</si>
  <si>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</si>
  <si>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</si>
  <si>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</si>
  <si>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</si>
  <si>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</si>
  <si>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</si>
  <si>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</si>
  <si>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</si>
  <si>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Директор МУП г. Россошь "ГЭС" ________________Д. И. Синчин</t>
  </si>
  <si>
    <t>Факт</t>
  </si>
  <si>
    <t>Приобретение силовых трансформаторов 10 кВ</t>
  </si>
  <si>
    <t>N_23/00016</t>
  </si>
  <si>
    <t>Предложения по корректировке</t>
  </si>
  <si>
    <t>Инвестиционная программа Муниципального унитарного предприятия городского поселения - город Россошь  Россошанского муниципального района Воронежской области " Городские электрические сети"</t>
  </si>
  <si>
    <t>Год раскрытия информации: 2024 год</t>
  </si>
  <si>
    <t>Вывод объектов инвестиционной деятельности (мощностей) из эксплуатации</t>
  </si>
  <si>
    <t>план</t>
  </si>
  <si>
    <t>6.1 1</t>
  </si>
  <si>
    <t>6.1.2</t>
  </si>
  <si>
    <t>6.1.3</t>
  </si>
  <si>
    <t>6.1.4</t>
  </si>
  <si>
    <t>6.1.5</t>
  </si>
  <si>
    <t>Реконструкция ВЛ-0,4 кВ по ул. Красная (19-29) от ТП-154</t>
  </si>
  <si>
    <t>O_24/00051</t>
  </si>
  <si>
    <t>Реконструкция ВЛ-0,4 кВ по ул. Пушкина (3-29) от ТП-154</t>
  </si>
  <si>
    <t>O_24/00026</t>
  </si>
  <si>
    <t>Реконструкция ВЛ-0,4 кВ по ул. Озерная (2-24в) от ТП-154</t>
  </si>
  <si>
    <t>O_24/00027</t>
  </si>
  <si>
    <t>Реконструкция ВЛ-0,4 кВ по ул.Герцена (32-62) от ТП-161</t>
  </si>
  <si>
    <t>O_24/00028</t>
  </si>
  <si>
    <t>Реконструкция ВЛ-0,4 кВ по пер Дружбы (3а-23) от ТП-161</t>
  </si>
  <si>
    <t>O_24/00029</t>
  </si>
  <si>
    <t>Реконструкция ВЛ-0,4 кВ по ул. Титова (24-44) от ТП-161</t>
  </si>
  <si>
    <t>O_24/00030</t>
  </si>
  <si>
    <t>Реконструкция ВЛ-0,4 кВ по ул. Серегина (73-85, 74-80а) от ТП-161</t>
  </si>
  <si>
    <t>O_24/00031</t>
  </si>
  <si>
    <t>Реконструкция ВЛ-0,4 кВ по ул. Подгорная (61а-67) от ТП-13</t>
  </si>
  <si>
    <t>O_24/00032</t>
  </si>
  <si>
    <t>Реконструкция ВЛ-0,4 кВ по ул. Герцена (1-33) от ТП-13</t>
  </si>
  <si>
    <t>O_24/00033</t>
  </si>
  <si>
    <t>Реконструкция ВЛ-0,4 кВ по ул. Тельмана (17-35) от ТП-13</t>
  </si>
  <si>
    <t>O_24/00034</t>
  </si>
  <si>
    <t>Реконструкция ВЛ-0,4 кВ по ул. III Интернационала (36-64) от ТП-13</t>
  </si>
  <si>
    <t>O_24/00035</t>
  </si>
  <si>
    <t>Реконструкция ВЛ-0,4 кВ по пер.Подгорный (1-9а) от ТП-13</t>
  </si>
  <si>
    <t>O_24/00036</t>
  </si>
  <si>
    <t>Реконструкция ВЛ-0,4 кВ по ул. Титова (1а-25) от ТП-13</t>
  </si>
  <si>
    <t>O_24/00037</t>
  </si>
  <si>
    <t>Реконструкция ВЛ-0,4 кВ по ул. Ломоносова (89-109) от ТП-219</t>
  </si>
  <si>
    <t>O_24/00038</t>
  </si>
  <si>
    <t>Реконструкция ВЛ-0,4 кВ по пер. Мира (2а-24) от ТП-219</t>
  </si>
  <si>
    <t>O_24/00039</t>
  </si>
  <si>
    <t>Реконструкция ВЛ-0,4 кВ по ул. Февральская (101-151) от ТП-5</t>
  </si>
  <si>
    <t>O_24/00041</t>
  </si>
  <si>
    <t>Реконструкция ВЛ-0,4 кВ по ул. Ломоносова (7-51) от ТП-274</t>
  </si>
  <si>
    <t>O_24/00043</t>
  </si>
  <si>
    <t>Реконструкция ВЛ-0,4 кВ по ул. Февральская (43-73) от ТП-192</t>
  </si>
  <si>
    <t>O_24/00046</t>
  </si>
  <si>
    <t>Реконструкция ВЛ-6;0,4 кВ по ул. Февральская (15-41) от ТП-192</t>
  </si>
  <si>
    <t>O_24/00047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</si>
  <si>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</si>
  <si>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</si>
  <si>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</si>
  <si>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</si>
  <si>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</si>
  <si>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</si>
  <si>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</si>
  <si>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</si>
  <si>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</si>
  <si>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</si>
  <si>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</si>
  <si>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</si>
  <si>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</si>
  <si>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</si>
  <si>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</si>
  <si>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</si>
  <si>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</si>
  <si>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</si>
  <si>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</si>
  <si>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</si>
  <si>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</si>
  <si>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</si>
  <si>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</si>
  <si>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</si>
  <si>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</si>
  <si>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</si>
  <si>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</si>
  <si>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</si>
  <si>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</si>
  <si>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</si>
  <si>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</si>
  <si>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План</t>
  </si>
  <si>
    <t>Устройство КЛ-6 кВ от ТП-134 до ТП-7, от ТП-7 до ТП-105</t>
  </si>
  <si>
    <t>Устройство КЛ-6 кВ от ТП-134 до ТП-105</t>
  </si>
  <si>
    <t>Устройство КЛ-6 кВ от ТП-70 до ТП-30</t>
  </si>
  <si>
    <t>Устройство 2КЛ-6 кВ от ф.№10 ПС "Россошь" от оп.№72 до оп.№72/1</t>
  </si>
  <si>
    <t>Устройство КЛ-6 кВ от ТП-70 до ул. Элеваторная</t>
  </si>
  <si>
    <t>Устройство 2КЛ-10 кВ от ТП-160 до ТП-128</t>
  </si>
  <si>
    <t>Устройство КЛ-6 кВ от ТП-35 до ТП-212</t>
  </si>
  <si>
    <t>Устройство КЛ-6 кВ от ТП-115 до ТП-212</t>
  </si>
  <si>
    <t>Устройство КЛ-10 кВ от ПС "РЭАЗ" до ТП-160</t>
  </si>
  <si>
    <t>Устройство КЛ-6 кВ от ТП-105 до ТП-121 , от ТП-121 до ТП-30</t>
  </si>
  <si>
    <t>Устройство КЛ-10 кВ Ф.№14 ПС "РЭАЗ" до ТП-44</t>
  </si>
  <si>
    <t>Устройство КЛ-10 кВ Ф.№7 ПС "ПТФ" до ТП-44</t>
  </si>
  <si>
    <t>Устройство КЛ-6 кВ от ТП-1 до ТП-2</t>
  </si>
  <si>
    <t>Устройство 2КЛ-6 кВ от оп.№44 до РП-1 ф.№4 ПС "Россошь"</t>
  </si>
  <si>
    <t>Реконструкция ВЛ-0,4 кВ по ул. Королева (2-20,26-28) от ТП-204</t>
  </si>
  <si>
    <t>Реконструкция ВЛ-0,4 кВ по ул. Комарова (1-15, 23-25) от ТП-204</t>
  </si>
  <si>
    <t xml:space="preserve">Реконструкция ВЛ-6;0,4 кВ по пер. Белинского (13-21), ул. Рябцева (3-27) от ТП-37 до ТП-239 </t>
  </si>
  <si>
    <t>Реконструкция ВЛ-0,4 кВ по ул. Февральская (136-150, 156-180) от ТП-97</t>
  </si>
  <si>
    <t>Реконструкция ВЛ-0,4 кВ по пер. Белинского (1-9) от ТП-97</t>
  </si>
  <si>
    <t>Реконструкция ВЛ-0,4 кВ по пер. Восточный (7-29) от ТП-102</t>
  </si>
  <si>
    <t>Реконструкция ВЛ-0,4 кВ по ул. С. Лазо (49а-123а) от ТП-102</t>
  </si>
  <si>
    <t>Реконструкция ТП-31 по ул. Кирпичная</t>
  </si>
  <si>
    <t>5.1</t>
  </si>
  <si>
    <t>5.2</t>
  </si>
  <si>
    <t>5.3</t>
  </si>
  <si>
    <t>5.4</t>
  </si>
  <si>
    <t>5.5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</si>
  <si>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</si>
  <si>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</si>
  <si>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</si>
  <si>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</si>
  <si>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</si>
  <si>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</si>
  <si>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</si>
  <si>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</si>
  <si>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</si>
  <si>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</si>
  <si>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</si>
  <si>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</si>
  <si>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</si>
  <si>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</si>
  <si>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</si>
  <si>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</si>
  <si>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</si>
  <si>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</si>
  <si>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</si>
  <si>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</si>
  <si>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6.6.1</t>
  </si>
  <si>
    <t>6.6.2</t>
  </si>
  <si>
    <t>6.6.3</t>
  </si>
  <si>
    <t>6.6.4</t>
  </si>
  <si>
    <t>6.6.5</t>
  </si>
  <si>
    <t>6.7.1</t>
  </si>
  <si>
    <t>6.7.2</t>
  </si>
  <si>
    <t>6.7.3</t>
  </si>
  <si>
    <t>6.7.4</t>
  </si>
  <si>
    <t>6.7.5</t>
  </si>
  <si>
    <t>O_24/00091</t>
  </si>
  <si>
    <t>Реконструкция ВЛ-0,4 кВ по ул.  Гастелло (6-50) от ТП-225</t>
  </si>
  <si>
    <t>O_24/00052</t>
  </si>
  <si>
    <t>O_24/00053</t>
  </si>
  <si>
    <t>O_24/00054</t>
  </si>
  <si>
    <t>O_24/00055</t>
  </si>
  <si>
    <t>O_24/00056</t>
  </si>
  <si>
    <t>O_24/00057</t>
  </si>
  <si>
    <t>Реконструкция ВЛ ф.№6 -10 кВ  ПС "Россошь" от оп.№1 до оп.№8</t>
  </si>
  <si>
    <t>O_24/00058</t>
  </si>
  <si>
    <t>O_24/00067</t>
  </si>
  <si>
    <t>O_24/00083</t>
  </si>
  <si>
    <t>O_24/00059</t>
  </si>
  <si>
    <t>O_24/00060</t>
  </si>
  <si>
    <t>O_24/00062</t>
  </si>
  <si>
    <t>O_24/00068</t>
  </si>
  <si>
    <t>O_24/00074</t>
  </si>
  <si>
    <t>O_24/00075</t>
  </si>
  <si>
    <t>O_24/00076</t>
  </si>
  <si>
    <t>O_24/00077</t>
  </si>
  <si>
    <t>O_24/00081</t>
  </si>
  <si>
    <t>O_24/00082</t>
  </si>
  <si>
    <t>O_24/00086</t>
  </si>
  <si>
    <t>O_24/00087</t>
  </si>
  <si>
    <t>O_24/00088</t>
  </si>
  <si>
    <t>O_24/00092</t>
  </si>
  <si>
    <t>Вывод объектов инвестиционной деятельности (мощностей) из эксплуатации в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</si>
</sst>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3" fillId="0" borderId="0"/>
    <xf numFmtId="0" fontId="6" fillId="0" borderId="0"/>
    <xf numFmtId="0" fontId="6" fillId="0" borderId="0"/>
    <xf numFmtId="0" fontId="7" fillId="0" borderId="0"/>
    <xf numFmtId="0" fontId="4" fillId="0" borderId="0"/>
  </cellStyleXfs>
  <cellXfs count="54">
    <xf numFmtId="0" fontId="0" fillId="0" borderId="0" xfId="0"/>
    <xf numFmtId="0" fontId="1" fillId="2" borderId="0" xfId="0" applyFont="1" applyFill="1" applyBorder="1"/>
    <xf numFmtId="0" fontId="2" fillId="2" borderId="0" xfId="1" applyFont="1" applyFill="1" applyBorder="1" applyAlignment="1">
      <alignment horizontal="right" vertical="center"/>
    </xf>
    <xf numFmtId="0" fontId="2" fillId="2" borderId="0" xfId="1" applyFont="1" applyFill="1" applyBorder="1" applyAlignment="1">
      <alignment horizontal="right"/>
    </xf>
    <xf numFmtId="0" fontId="5" fillId="2" borderId="0" xfId="2" applyFont="1" applyFill="1" applyBorder="1" applyAlignment="1">
      <alignment horizontal="center"/>
    </xf>
    <xf numFmtId="0" fontId="1" fillId="2" borderId="0" xfId="3" applyFont="1" applyFill="1" applyBorder="1" applyAlignment="1">
      <alignment horizontal="center" vertical="center"/>
    </xf>
    <xf numFmtId="0" fontId="1" fillId="2" borderId="0" xfId="3" applyFont="1" applyFill="1" applyBorder="1" applyAlignment="1">
      <alignment horizontal="center" vertical="top"/>
    </xf>
    <xf numFmtId="0" fontId="1" fillId="2" borderId="0" xfId="3" applyFont="1" applyFill="1" applyBorder="1" applyAlignment="1">
      <alignment horizontal="center" vertical="top"/>
    </xf>
    <xf numFmtId="0" fontId="1" fillId="2" borderId="0" xfId="0" applyFont="1" applyFill="1" applyBorder="1" applyAlignment="1">
      <alignment horizontal="center"/>
    </xf>
    <xf numFmtId="0" fontId="5" fillId="2" borderId="6" xfId="4" applyFont="1" applyFill="1" applyBorder="1" applyAlignment="1">
      <alignment horizontal="center"/>
    </xf>
    <xf numFmtId="0" fontId="5" fillId="2" borderId="0" xfId="4" applyFont="1" applyFill="1" applyBorder="1" applyAlignment="1">
      <alignment horizontal="center"/>
    </xf>
    <xf numFmtId="0" fontId="5" fillId="2" borderId="0" xfId="4" applyFont="1" applyFill="1" applyBorder="1" applyAlignment="1"/>
    <xf numFmtId="0" fontId="1" fillId="2" borderId="11" xfId="5" applyFont="1" applyFill="1" applyBorder="1" applyAlignment="1">
      <alignment horizontal="center" vertical="center" wrapText="1"/>
    </xf>
    <xf numFmtId="0" fontId="1" fillId="2" borderId="2" xfId="5" applyFont="1" applyFill="1" applyBorder="1" applyAlignment="1">
      <alignment horizontal="center" vertical="center" wrapText="1"/>
    </xf>
    <xf numFmtId="0" fontId="1" fillId="2" borderId="3" xfId="5" applyFont="1" applyFill="1" applyBorder="1" applyAlignment="1">
      <alignment horizontal="center" vertical="center" wrapText="1"/>
    </xf>
    <xf numFmtId="0" fontId="1" fillId="2" borderId="4" xfId="5" applyFont="1" applyFill="1" applyBorder="1" applyAlignment="1">
      <alignment horizontal="center" vertical="center" wrapText="1"/>
    </xf>
    <xf numFmtId="0" fontId="1" fillId="2" borderId="8" xfId="4" applyFont="1" applyFill="1" applyBorder="1" applyAlignment="1">
      <alignment horizontal="center" wrapText="1"/>
    </xf>
    <xf numFmtId="0" fontId="1" fillId="2" borderId="9" xfId="4" applyFont="1" applyFill="1" applyBorder="1" applyAlignment="1">
      <alignment horizontal="center" wrapText="1"/>
    </xf>
    <xf numFmtId="0" fontId="1" fillId="2" borderId="10" xfId="4" applyFont="1" applyFill="1" applyBorder="1" applyAlignment="1">
      <alignment horizontal="center" wrapText="1"/>
    </xf>
    <xf numFmtId="0" fontId="1" fillId="2" borderId="12" xfId="5" applyFont="1" applyFill="1" applyBorder="1" applyAlignment="1">
      <alignment horizontal="center" vertical="center" wrapText="1"/>
    </xf>
    <xf numFmtId="0" fontId="1" fillId="2" borderId="5" xfId="5" applyFont="1" applyFill="1" applyBorder="1" applyAlignment="1">
      <alignment horizontal="center" vertical="center" wrapText="1"/>
    </xf>
    <xf numFmtId="0" fontId="1" fillId="2" borderId="6" xfId="5" applyFont="1" applyFill="1" applyBorder="1" applyAlignment="1">
      <alignment horizontal="center" vertical="center" wrapText="1"/>
    </xf>
    <xf numFmtId="0" fontId="1" fillId="2" borderId="7" xfId="5" applyFont="1" applyFill="1" applyBorder="1" applyAlignment="1">
      <alignment horizontal="center" vertical="center" wrapText="1"/>
    </xf>
    <xf numFmtId="0" fontId="1" fillId="2" borderId="8" xfId="5" applyFont="1" applyFill="1" applyBorder="1" applyAlignment="1">
      <alignment horizontal="center" vertical="center"/>
    </xf>
    <xf numFmtId="0" fontId="1" fillId="2" borderId="9" xfId="5" applyFont="1" applyFill="1" applyBorder="1" applyAlignment="1">
      <alignment horizontal="center" vertical="center"/>
    </xf>
    <xf numFmtId="0" fontId="1" fillId="2" borderId="10" xfId="5" applyFont="1" applyFill="1" applyBorder="1" applyAlignment="1">
      <alignment horizontal="center" vertical="center"/>
    </xf>
    <xf numFmtId="0" fontId="1" fillId="2" borderId="8" xfId="5" applyFont="1" applyFill="1" applyBorder="1" applyAlignment="1">
      <alignment horizontal="center" vertical="center" wrapText="1"/>
    </xf>
    <xf numFmtId="0" fontId="1" fillId="2" borderId="9" xfId="5" applyFont="1" applyFill="1" applyBorder="1" applyAlignment="1">
      <alignment horizontal="center" vertical="center" wrapText="1"/>
    </xf>
    <xf numFmtId="0" fontId="1" fillId="2" borderId="10" xfId="5" applyFont="1" applyFill="1" applyBorder="1" applyAlignment="1">
      <alignment horizontal="center" vertical="center" wrapText="1"/>
    </xf>
    <xf numFmtId="0" fontId="1" fillId="2" borderId="13" xfId="5" applyFont="1" applyFill="1" applyBorder="1" applyAlignment="1">
      <alignment horizontal="center" vertical="center" wrapText="1"/>
    </xf>
    <xf numFmtId="0" fontId="1" fillId="2" borderId="1" xfId="5" applyFont="1" applyFill="1" applyBorder="1" applyAlignment="1">
      <alignment horizontal="center" vertical="center" textRotation="90" wrapText="1"/>
    </xf>
    <xf numFmtId="0" fontId="1" fillId="2" borderId="1" xfId="5" applyFont="1" applyFill="1" applyBorder="1" applyAlignment="1">
      <alignment horizontal="center" vertical="center"/>
    </xf>
    <xf numFmtId="49" fontId="1" fillId="2" borderId="1" xfId="5" applyNumberFormat="1" applyFont="1" applyFill="1" applyBorder="1" applyAlignment="1">
      <alignment horizontal="center" vertical="center"/>
    </xf>
    <xf numFmtId="49" fontId="1" fillId="2" borderId="1" xfId="3" applyNumberFormat="1" applyFont="1" applyFill="1" applyBorder="1" applyAlignment="1">
      <alignment horizontal="center" vertical="center"/>
    </xf>
    <xf numFmtId="0" fontId="1" fillId="2" borderId="1" xfId="3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/>
    <xf numFmtId="0" fontId="1" fillId="2" borderId="8" xfId="3" applyFont="1" applyFill="1" applyBorder="1" applyAlignment="1">
      <alignment horizontal="left" vertical="center" wrapText="1"/>
    </xf>
    <xf numFmtId="0" fontId="1" fillId="2" borderId="1" xfId="3" applyFont="1" applyFill="1" applyBorder="1" applyAlignment="1">
      <alignment horizontal="left" wrapText="1"/>
    </xf>
    <xf numFmtId="49" fontId="1" fillId="2" borderId="11" xfId="3" applyNumberFormat="1" applyFont="1" applyFill="1" applyBorder="1" applyAlignment="1">
      <alignment horizontal="center" vertical="center"/>
    </xf>
    <xf numFmtId="0" fontId="1" fillId="2" borderId="2" xfId="3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vertical="center"/>
    </xf>
    <xf numFmtId="49" fontId="1" fillId="2" borderId="1" xfId="6" applyNumberFormat="1" applyFont="1" applyFill="1" applyBorder="1" applyAlignment="1">
      <alignment horizontal="center" vertical="center"/>
    </xf>
    <xf numFmtId="0" fontId="1" fillId="2" borderId="1" xfId="6" applyFont="1" applyFill="1" applyBorder="1" applyAlignment="1">
      <alignment horizontal="left" vertical="center" wrapText="1"/>
    </xf>
    <xf numFmtId="0" fontId="1" fillId="2" borderId="8" xfId="6" applyFont="1" applyFill="1" applyBorder="1" applyAlignment="1">
      <alignment horizontal="left" vertical="center" wrapText="1"/>
    </xf>
    <xf numFmtId="49" fontId="1" fillId="2" borderId="8" xfId="6" applyNumberFormat="1" applyFont="1" applyFill="1" applyBorder="1" applyAlignment="1">
      <alignment horizontal="left" vertical="center" wrapText="1"/>
    </xf>
    <xf numFmtId="164" fontId="1" fillId="2" borderId="1" xfId="6" applyNumberFormat="1" applyFont="1" applyFill="1" applyBorder="1" applyAlignment="1">
      <alignment horizontal="center" vertical="center"/>
    </xf>
    <xf numFmtId="164" fontId="1" fillId="2" borderId="8" xfId="6" applyNumberFormat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left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9" fillId="2" borderId="0" xfId="3" applyFont="1" applyFill="1" applyBorder="1" applyAlignment="1"/>
  </cellXfs>
  <cellStyles count="10">
    <cellStyle name="Обычный" xfId="0" builtinId="0"/>
    <cellStyle name="Обычный 2" xfId="8"/>
    <cellStyle name="Обычный 3" xfId="1"/>
    <cellStyle name="Обычный 4" xfId="2"/>
    <cellStyle name="Обычный 5" xfId="5"/>
    <cellStyle name="Обычный 7" xfId="3"/>
    <cellStyle name="Обычный 7 2" xfId="6"/>
    <cellStyle name="Обычный 7 3" xfId="9"/>
    <cellStyle name="Обычный 7 4" xfId="7"/>
    <cellStyle name="Обычный_Форматы по компаниям_last" xfId="4"/>
  </cellStyles>
  <dxfs count="0"/>
  <tableStyles count="0" defaultTableStyle="TableStyleMedium2" defaultPivotStyle="PivotStyleLight16"/>
  <colors>
    <mruColors>
      <color rgb="FFCCFFFF"/>
      <color rgb="FFCCFF66"/>
      <color rgb="FFFFCCCC"/>
      <color rgb="FF66FF66"/>
      <color rgb="FFFFCCFF"/>
      <color rgb="FFFFCC00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117"/>
  <sheetViews>
    <sheetView tabSelected="1" view="pageBreakPreview" topLeftCell="A43" zoomScale="70" zoomScaleNormal="55" zoomScaleSheetLayoutView="70" workbookViewId="0">
      <selection activeCell="A52" sqref="A1:XFD1048576"/>
    </sheetView>
  </sheetViews>
  <sheetFormatPr defaultRowHeight="15.75" x14ac:dyDescent="0.25"/>
  <cols>
    <col min="1" max="1" width="11.28515625" style="1" customWidth="1"/>
    <col min="2" max="2" width="50" style="1" customWidth="1"/>
    <col min="3" max="3" width="14.28515625" style="1" customWidth="1"/>
    <col min="4" max="4" width="14.5703125" style="1" customWidth="1"/>
    <col min="5" max="44" width="8.42578125" style="1" customWidth="1"/>
    <col min="45" max="45" width="6.5703125" style="1" customWidth="1"/>
    <col min="46" max="46" width="18.42578125" style="1" customWidth="1"/>
    <col min="47" max="47" width="24.28515625" style="1" customWidth="1"/>
    <col min="48" max="48" width="14.42578125" style="1" customWidth="1"/>
    <col min="49" max="49" width="25.5703125" style="1" customWidth="1"/>
    <col min="50" max="50" width="12.42578125" style="1" customWidth="1"/>
    <col min="51" max="51" width="19.85546875" style="1" customWidth="1"/>
    <col min="52" max="53" width="4.7109375" style="1" customWidth="1"/>
    <col min="54" max="54" width="4.28515625" style="1" customWidth="1"/>
    <col min="55" max="55" width="4.42578125" style="1" customWidth="1"/>
    <col min="56" max="56" width="5.140625" style="1" customWidth="1"/>
    <col min="57" max="57" width="5.7109375" style="1" customWidth="1"/>
    <col min="58" max="58" width="6.28515625" style="1" customWidth="1"/>
    <col min="59" max="59" width="6.5703125" style="1" customWidth="1"/>
    <col min="60" max="60" width="6.28515625" style="1" customWidth="1"/>
    <col min="61" max="62" width="5.7109375" style="1" customWidth="1"/>
    <col min="63" max="63" width="14.7109375" style="1" customWidth="1"/>
    <col min="64" max="73" width="5.7109375" style="1" customWidth="1"/>
    <col min="74" max="261" width="9.140625" style="1"/>
    <col min="262" max="262" width="11.28515625" style="1" customWidth="1"/>
    <col min="263" max="263" width="50" style="1" customWidth="1"/>
    <col min="264" max="264" width="14.28515625" style="1" customWidth="1"/>
    <col min="265" max="265" width="14.5703125" style="1" customWidth="1"/>
    <col min="266" max="266" width="12.28515625" style="1" customWidth="1"/>
    <col min="267" max="267" width="11.140625" style="1" customWidth="1"/>
    <col min="268" max="268" width="10.5703125" style="1" customWidth="1"/>
    <col min="269" max="269" width="6" style="1" customWidth="1"/>
    <col min="270" max="270" width="13.28515625" style="1" customWidth="1"/>
    <col min="271" max="271" width="12.85546875" style="1" customWidth="1"/>
    <col min="272" max="272" width="13.5703125" style="1" customWidth="1"/>
    <col min="273" max="273" width="9.140625" style="1" customWidth="1"/>
    <col min="274" max="274" width="12.85546875" style="1" customWidth="1"/>
    <col min="275" max="275" width="15.7109375" style="1" customWidth="1"/>
    <col min="276" max="277" width="6.85546875" style="1" customWidth="1"/>
    <col min="278" max="278" width="8.42578125" style="1" customWidth="1"/>
    <col min="279" max="282" width="6.85546875" style="1" customWidth="1"/>
    <col min="283" max="283" width="7.85546875" style="1" customWidth="1"/>
    <col min="284" max="292" width="6.85546875" style="1" customWidth="1"/>
    <col min="293" max="293" width="10.42578125" style="1" customWidth="1"/>
    <col min="294" max="297" width="6.85546875" style="1" customWidth="1"/>
    <col min="298" max="298" width="8.5703125" style="1" customWidth="1"/>
    <col min="299" max="300" width="6.85546875" style="1" customWidth="1"/>
    <col min="301" max="301" width="6.5703125" style="1" customWidth="1"/>
    <col min="302" max="302" width="18.42578125" style="1" customWidth="1"/>
    <col min="303" max="303" width="24.28515625" style="1" customWidth="1"/>
    <col min="304" max="304" width="14.42578125" style="1" customWidth="1"/>
    <col min="305" max="305" width="25.5703125" style="1" customWidth="1"/>
    <col min="306" max="306" width="12.42578125" style="1" customWidth="1"/>
    <col min="307" max="307" width="19.85546875" style="1" customWidth="1"/>
    <col min="308" max="309" width="4.7109375" style="1" customWidth="1"/>
    <col min="310" max="310" width="4.28515625" style="1" customWidth="1"/>
    <col min="311" max="311" width="4.42578125" style="1" customWidth="1"/>
    <col min="312" max="312" width="5.140625" style="1" customWidth="1"/>
    <col min="313" max="313" width="5.7109375" style="1" customWidth="1"/>
    <col min="314" max="314" width="6.28515625" style="1" customWidth="1"/>
    <col min="315" max="315" width="6.5703125" style="1" customWidth="1"/>
    <col min="316" max="316" width="6.28515625" style="1" customWidth="1"/>
    <col min="317" max="318" width="5.7109375" style="1" customWidth="1"/>
    <col min="319" max="319" width="14.7109375" style="1" customWidth="1"/>
    <col min="320" max="329" width="5.7109375" style="1" customWidth="1"/>
    <col min="330" max="517" width="9.140625" style="1"/>
    <col min="518" max="518" width="11.28515625" style="1" customWidth="1"/>
    <col min="519" max="519" width="50" style="1" customWidth="1"/>
    <col min="520" max="520" width="14.28515625" style="1" customWidth="1"/>
    <col min="521" max="521" width="14.5703125" style="1" customWidth="1"/>
    <col min="522" max="522" width="12.28515625" style="1" customWidth="1"/>
    <col min="523" max="523" width="11.140625" style="1" customWidth="1"/>
    <col min="524" max="524" width="10.5703125" style="1" customWidth="1"/>
    <col min="525" max="525" width="6" style="1" customWidth="1"/>
    <col min="526" max="526" width="13.28515625" style="1" customWidth="1"/>
    <col min="527" max="527" width="12.85546875" style="1" customWidth="1"/>
    <col min="528" max="528" width="13.5703125" style="1" customWidth="1"/>
    <col min="529" max="529" width="9.140625" style="1" customWidth="1"/>
    <col min="530" max="530" width="12.85546875" style="1" customWidth="1"/>
    <col min="531" max="531" width="15.7109375" style="1" customWidth="1"/>
    <col min="532" max="533" width="6.85546875" style="1" customWidth="1"/>
    <col min="534" max="534" width="8.42578125" style="1" customWidth="1"/>
    <col min="535" max="538" width="6.85546875" style="1" customWidth="1"/>
    <col min="539" max="539" width="7.85546875" style="1" customWidth="1"/>
    <col min="540" max="548" width="6.85546875" style="1" customWidth="1"/>
    <col min="549" max="549" width="10.42578125" style="1" customWidth="1"/>
    <col min="550" max="553" width="6.85546875" style="1" customWidth="1"/>
    <col min="554" max="554" width="8.5703125" style="1" customWidth="1"/>
    <col min="555" max="556" width="6.85546875" style="1" customWidth="1"/>
    <col min="557" max="557" width="6.5703125" style="1" customWidth="1"/>
    <col min="558" max="558" width="18.42578125" style="1" customWidth="1"/>
    <col min="559" max="559" width="24.28515625" style="1" customWidth="1"/>
    <col min="560" max="560" width="14.42578125" style="1" customWidth="1"/>
    <col min="561" max="561" width="25.5703125" style="1" customWidth="1"/>
    <col min="562" max="562" width="12.42578125" style="1" customWidth="1"/>
    <col min="563" max="563" width="19.85546875" style="1" customWidth="1"/>
    <col min="564" max="565" width="4.7109375" style="1" customWidth="1"/>
    <col min="566" max="566" width="4.28515625" style="1" customWidth="1"/>
    <col min="567" max="567" width="4.42578125" style="1" customWidth="1"/>
    <col min="568" max="568" width="5.140625" style="1" customWidth="1"/>
    <col min="569" max="569" width="5.7109375" style="1" customWidth="1"/>
    <col min="570" max="570" width="6.28515625" style="1" customWidth="1"/>
    <col min="571" max="571" width="6.5703125" style="1" customWidth="1"/>
    <col min="572" max="572" width="6.28515625" style="1" customWidth="1"/>
    <col min="573" max="574" width="5.7109375" style="1" customWidth="1"/>
    <col min="575" max="575" width="14.7109375" style="1" customWidth="1"/>
    <col min="576" max="585" width="5.7109375" style="1" customWidth="1"/>
    <col min="586" max="773" width="9.140625" style="1"/>
    <col min="774" max="774" width="11.28515625" style="1" customWidth="1"/>
    <col min="775" max="775" width="50" style="1" customWidth="1"/>
    <col min="776" max="776" width="14.28515625" style="1" customWidth="1"/>
    <col min="777" max="777" width="14.5703125" style="1" customWidth="1"/>
    <col min="778" max="778" width="12.28515625" style="1" customWidth="1"/>
    <col min="779" max="779" width="11.140625" style="1" customWidth="1"/>
    <col min="780" max="780" width="10.5703125" style="1" customWidth="1"/>
    <col min="781" max="781" width="6" style="1" customWidth="1"/>
    <col min="782" max="782" width="13.28515625" style="1" customWidth="1"/>
    <col min="783" max="783" width="12.85546875" style="1" customWidth="1"/>
    <col min="784" max="784" width="13.5703125" style="1" customWidth="1"/>
    <col min="785" max="785" width="9.140625" style="1" customWidth="1"/>
    <col min="786" max="786" width="12.85546875" style="1" customWidth="1"/>
    <col min="787" max="787" width="15.7109375" style="1" customWidth="1"/>
    <col min="788" max="789" width="6.85546875" style="1" customWidth="1"/>
    <col min="790" max="790" width="8.42578125" style="1" customWidth="1"/>
    <col min="791" max="794" width="6.85546875" style="1" customWidth="1"/>
    <col min="795" max="795" width="7.85546875" style="1" customWidth="1"/>
    <col min="796" max="804" width="6.85546875" style="1" customWidth="1"/>
    <col min="805" max="805" width="10.42578125" style="1" customWidth="1"/>
    <col min="806" max="809" width="6.85546875" style="1" customWidth="1"/>
    <col min="810" max="810" width="8.5703125" style="1" customWidth="1"/>
    <col min="811" max="812" width="6.85546875" style="1" customWidth="1"/>
    <col min="813" max="813" width="6.5703125" style="1" customWidth="1"/>
    <col min="814" max="814" width="18.42578125" style="1" customWidth="1"/>
    <col min="815" max="815" width="24.28515625" style="1" customWidth="1"/>
    <col min="816" max="816" width="14.42578125" style="1" customWidth="1"/>
    <col min="817" max="817" width="25.5703125" style="1" customWidth="1"/>
    <col min="818" max="818" width="12.42578125" style="1" customWidth="1"/>
    <col min="819" max="819" width="19.85546875" style="1" customWidth="1"/>
    <col min="820" max="821" width="4.7109375" style="1" customWidth="1"/>
    <col min="822" max="822" width="4.28515625" style="1" customWidth="1"/>
    <col min="823" max="823" width="4.42578125" style="1" customWidth="1"/>
    <col min="824" max="824" width="5.140625" style="1" customWidth="1"/>
    <col min="825" max="825" width="5.7109375" style="1" customWidth="1"/>
    <col min="826" max="826" width="6.28515625" style="1" customWidth="1"/>
    <col min="827" max="827" width="6.5703125" style="1" customWidth="1"/>
    <col min="828" max="828" width="6.28515625" style="1" customWidth="1"/>
    <col min="829" max="830" width="5.7109375" style="1" customWidth="1"/>
    <col min="831" max="831" width="14.7109375" style="1" customWidth="1"/>
    <col min="832" max="841" width="5.7109375" style="1" customWidth="1"/>
    <col min="842" max="1029" width="9.140625" style="1"/>
    <col min="1030" max="1030" width="11.28515625" style="1" customWidth="1"/>
    <col min="1031" max="1031" width="50" style="1" customWidth="1"/>
    <col min="1032" max="1032" width="14.28515625" style="1" customWidth="1"/>
    <col min="1033" max="1033" width="14.5703125" style="1" customWidth="1"/>
    <col min="1034" max="1034" width="12.28515625" style="1" customWidth="1"/>
    <col min="1035" max="1035" width="11.140625" style="1" customWidth="1"/>
    <col min="1036" max="1036" width="10.5703125" style="1" customWidth="1"/>
    <col min="1037" max="1037" width="6" style="1" customWidth="1"/>
    <col min="1038" max="1038" width="13.28515625" style="1" customWidth="1"/>
    <col min="1039" max="1039" width="12.85546875" style="1" customWidth="1"/>
    <col min="1040" max="1040" width="13.5703125" style="1" customWidth="1"/>
    <col min="1041" max="1041" width="9.140625" style="1" customWidth="1"/>
    <col min="1042" max="1042" width="12.85546875" style="1" customWidth="1"/>
    <col min="1043" max="1043" width="15.7109375" style="1" customWidth="1"/>
    <col min="1044" max="1045" width="6.85546875" style="1" customWidth="1"/>
    <col min="1046" max="1046" width="8.42578125" style="1" customWidth="1"/>
    <col min="1047" max="1050" width="6.85546875" style="1" customWidth="1"/>
    <col min="1051" max="1051" width="7.85546875" style="1" customWidth="1"/>
    <col min="1052" max="1060" width="6.85546875" style="1" customWidth="1"/>
    <col min="1061" max="1061" width="10.42578125" style="1" customWidth="1"/>
    <col min="1062" max="1065" width="6.85546875" style="1" customWidth="1"/>
    <col min="1066" max="1066" width="8.5703125" style="1" customWidth="1"/>
    <col min="1067" max="1068" width="6.85546875" style="1" customWidth="1"/>
    <col min="1069" max="1069" width="6.5703125" style="1" customWidth="1"/>
    <col min="1070" max="1070" width="18.42578125" style="1" customWidth="1"/>
    <col min="1071" max="1071" width="24.28515625" style="1" customWidth="1"/>
    <col min="1072" max="1072" width="14.42578125" style="1" customWidth="1"/>
    <col min="1073" max="1073" width="25.5703125" style="1" customWidth="1"/>
    <col min="1074" max="1074" width="12.42578125" style="1" customWidth="1"/>
    <col min="1075" max="1075" width="19.85546875" style="1" customWidth="1"/>
    <col min="1076" max="1077" width="4.7109375" style="1" customWidth="1"/>
    <col min="1078" max="1078" width="4.28515625" style="1" customWidth="1"/>
    <col min="1079" max="1079" width="4.42578125" style="1" customWidth="1"/>
    <col min="1080" max="1080" width="5.140625" style="1" customWidth="1"/>
    <col min="1081" max="1081" width="5.7109375" style="1" customWidth="1"/>
    <col min="1082" max="1082" width="6.28515625" style="1" customWidth="1"/>
    <col min="1083" max="1083" width="6.5703125" style="1" customWidth="1"/>
    <col min="1084" max="1084" width="6.28515625" style="1" customWidth="1"/>
    <col min="1085" max="1086" width="5.7109375" style="1" customWidth="1"/>
    <col min="1087" max="1087" width="14.7109375" style="1" customWidth="1"/>
    <col min="1088" max="1097" width="5.7109375" style="1" customWidth="1"/>
    <col min="1098" max="1285" width="9.140625" style="1"/>
    <col min="1286" max="1286" width="11.28515625" style="1" customWidth="1"/>
    <col min="1287" max="1287" width="50" style="1" customWidth="1"/>
    <col min="1288" max="1288" width="14.28515625" style="1" customWidth="1"/>
    <col min="1289" max="1289" width="14.5703125" style="1" customWidth="1"/>
    <col min="1290" max="1290" width="12.28515625" style="1" customWidth="1"/>
    <col min="1291" max="1291" width="11.140625" style="1" customWidth="1"/>
    <col min="1292" max="1292" width="10.5703125" style="1" customWidth="1"/>
    <col min="1293" max="1293" width="6" style="1" customWidth="1"/>
    <col min="1294" max="1294" width="13.28515625" style="1" customWidth="1"/>
    <col min="1295" max="1295" width="12.85546875" style="1" customWidth="1"/>
    <col min="1296" max="1296" width="13.5703125" style="1" customWidth="1"/>
    <col min="1297" max="1297" width="9.140625" style="1" customWidth="1"/>
    <col min="1298" max="1298" width="12.85546875" style="1" customWidth="1"/>
    <col min="1299" max="1299" width="15.7109375" style="1" customWidth="1"/>
    <col min="1300" max="1301" width="6.85546875" style="1" customWidth="1"/>
    <col min="1302" max="1302" width="8.42578125" style="1" customWidth="1"/>
    <col min="1303" max="1306" width="6.85546875" style="1" customWidth="1"/>
    <col min="1307" max="1307" width="7.85546875" style="1" customWidth="1"/>
    <col min="1308" max="1316" width="6.85546875" style="1" customWidth="1"/>
    <col min="1317" max="1317" width="10.42578125" style="1" customWidth="1"/>
    <col min="1318" max="1321" width="6.85546875" style="1" customWidth="1"/>
    <col min="1322" max="1322" width="8.5703125" style="1" customWidth="1"/>
    <col min="1323" max="1324" width="6.85546875" style="1" customWidth="1"/>
    <col min="1325" max="1325" width="6.5703125" style="1" customWidth="1"/>
    <col min="1326" max="1326" width="18.42578125" style="1" customWidth="1"/>
    <col min="1327" max="1327" width="24.28515625" style="1" customWidth="1"/>
    <col min="1328" max="1328" width="14.42578125" style="1" customWidth="1"/>
    <col min="1329" max="1329" width="25.5703125" style="1" customWidth="1"/>
    <col min="1330" max="1330" width="12.42578125" style="1" customWidth="1"/>
    <col min="1331" max="1331" width="19.85546875" style="1" customWidth="1"/>
    <col min="1332" max="1333" width="4.7109375" style="1" customWidth="1"/>
    <col min="1334" max="1334" width="4.28515625" style="1" customWidth="1"/>
    <col min="1335" max="1335" width="4.42578125" style="1" customWidth="1"/>
    <col min="1336" max="1336" width="5.140625" style="1" customWidth="1"/>
    <col min="1337" max="1337" width="5.7109375" style="1" customWidth="1"/>
    <col min="1338" max="1338" width="6.28515625" style="1" customWidth="1"/>
    <col min="1339" max="1339" width="6.5703125" style="1" customWidth="1"/>
    <col min="1340" max="1340" width="6.28515625" style="1" customWidth="1"/>
    <col min="1341" max="1342" width="5.7109375" style="1" customWidth="1"/>
    <col min="1343" max="1343" width="14.7109375" style="1" customWidth="1"/>
    <col min="1344" max="1353" width="5.7109375" style="1" customWidth="1"/>
    <col min="1354" max="1541" width="9.140625" style="1"/>
    <col min="1542" max="1542" width="11.28515625" style="1" customWidth="1"/>
    <col min="1543" max="1543" width="50" style="1" customWidth="1"/>
    <col min="1544" max="1544" width="14.28515625" style="1" customWidth="1"/>
    <col min="1545" max="1545" width="14.5703125" style="1" customWidth="1"/>
    <col min="1546" max="1546" width="12.28515625" style="1" customWidth="1"/>
    <col min="1547" max="1547" width="11.140625" style="1" customWidth="1"/>
    <col min="1548" max="1548" width="10.5703125" style="1" customWidth="1"/>
    <col min="1549" max="1549" width="6" style="1" customWidth="1"/>
    <col min="1550" max="1550" width="13.28515625" style="1" customWidth="1"/>
    <col min="1551" max="1551" width="12.85546875" style="1" customWidth="1"/>
    <col min="1552" max="1552" width="13.5703125" style="1" customWidth="1"/>
    <col min="1553" max="1553" width="9.140625" style="1" customWidth="1"/>
    <col min="1554" max="1554" width="12.85546875" style="1" customWidth="1"/>
    <col min="1555" max="1555" width="15.7109375" style="1" customWidth="1"/>
    <col min="1556" max="1557" width="6.85546875" style="1" customWidth="1"/>
    <col min="1558" max="1558" width="8.42578125" style="1" customWidth="1"/>
    <col min="1559" max="1562" width="6.85546875" style="1" customWidth="1"/>
    <col min="1563" max="1563" width="7.85546875" style="1" customWidth="1"/>
    <col min="1564" max="1572" width="6.85546875" style="1" customWidth="1"/>
    <col min="1573" max="1573" width="10.42578125" style="1" customWidth="1"/>
    <col min="1574" max="1577" width="6.85546875" style="1" customWidth="1"/>
    <col min="1578" max="1578" width="8.5703125" style="1" customWidth="1"/>
    <col min="1579" max="1580" width="6.85546875" style="1" customWidth="1"/>
    <col min="1581" max="1581" width="6.5703125" style="1" customWidth="1"/>
    <col min="1582" max="1582" width="18.42578125" style="1" customWidth="1"/>
    <col min="1583" max="1583" width="24.28515625" style="1" customWidth="1"/>
    <col min="1584" max="1584" width="14.42578125" style="1" customWidth="1"/>
    <col min="1585" max="1585" width="25.5703125" style="1" customWidth="1"/>
    <col min="1586" max="1586" width="12.42578125" style="1" customWidth="1"/>
    <col min="1587" max="1587" width="19.85546875" style="1" customWidth="1"/>
    <col min="1588" max="1589" width="4.7109375" style="1" customWidth="1"/>
    <col min="1590" max="1590" width="4.28515625" style="1" customWidth="1"/>
    <col min="1591" max="1591" width="4.42578125" style="1" customWidth="1"/>
    <col min="1592" max="1592" width="5.140625" style="1" customWidth="1"/>
    <col min="1593" max="1593" width="5.7109375" style="1" customWidth="1"/>
    <col min="1594" max="1594" width="6.28515625" style="1" customWidth="1"/>
    <col min="1595" max="1595" width="6.5703125" style="1" customWidth="1"/>
    <col min="1596" max="1596" width="6.28515625" style="1" customWidth="1"/>
    <col min="1597" max="1598" width="5.7109375" style="1" customWidth="1"/>
    <col min="1599" max="1599" width="14.7109375" style="1" customWidth="1"/>
    <col min="1600" max="1609" width="5.7109375" style="1" customWidth="1"/>
    <col min="1610" max="1797" width="9.140625" style="1"/>
    <col min="1798" max="1798" width="11.28515625" style="1" customWidth="1"/>
    <col min="1799" max="1799" width="50" style="1" customWidth="1"/>
    <col min="1800" max="1800" width="14.28515625" style="1" customWidth="1"/>
    <col min="1801" max="1801" width="14.5703125" style="1" customWidth="1"/>
    <col min="1802" max="1802" width="12.28515625" style="1" customWidth="1"/>
    <col min="1803" max="1803" width="11.140625" style="1" customWidth="1"/>
    <col min="1804" max="1804" width="10.5703125" style="1" customWidth="1"/>
    <col min="1805" max="1805" width="6" style="1" customWidth="1"/>
    <col min="1806" max="1806" width="13.28515625" style="1" customWidth="1"/>
    <col min="1807" max="1807" width="12.85546875" style="1" customWidth="1"/>
    <col min="1808" max="1808" width="13.5703125" style="1" customWidth="1"/>
    <col min="1809" max="1809" width="9.140625" style="1" customWidth="1"/>
    <col min="1810" max="1810" width="12.85546875" style="1" customWidth="1"/>
    <col min="1811" max="1811" width="15.7109375" style="1" customWidth="1"/>
    <col min="1812" max="1813" width="6.85546875" style="1" customWidth="1"/>
    <col min="1814" max="1814" width="8.42578125" style="1" customWidth="1"/>
    <col min="1815" max="1818" width="6.85546875" style="1" customWidth="1"/>
    <col min="1819" max="1819" width="7.85546875" style="1" customWidth="1"/>
    <col min="1820" max="1828" width="6.85546875" style="1" customWidth="1"/>
    <col min="1829" max="1829" width="10.42578125" style="1" customWidth="1"/>
    <col min="1830" max="1833" width="6.85546875" style="1" customWidth="1"/>
    <col min="1834" max="1834" width="8.5703125" style="1" customWidth="1"/>
    <col min="1835" max="1836" width="6.85546875" style="1" customWidth="1"/>
    <col min="1837" max="1837" width="6.5703125" style="1" customWidth="1"/>
    <col min="1838" max="1838" width="18.42578125" style="1" customWidth="1"/>
    <col min="1839" max="1839" width="24.28515625" style="1" customWidth="1"/>
    <col min="1840" max="1840" width="14.42578125" style="1" customWidth="1"/>
    <col min="1841" max="1841" width="25.5703125" style="1" customWidth="1"/>
    <col min="1842" max="1842" width="12.42578125" style="1" customWidth="1"/>
    <col min="1843" max="1843" width="19.85546875" style="1" customWidth="1"/>
    <col min="1844" max="1845" width="4.7109375" style="1" customWidth="1"/>
    <col min="1846" max="1846" width="4.28515625" style="1" customWidth="1"/>
    <col min="1847" max="1847" width="4.42578125" style="1" customWidth="1"/>
    <col min="1848" max="1848" width="5.140625" style="1" customWidth="1"/>
    <col min="1849" max="1849" width="5.7109375" style="1" customWidth="1"/>
    <col min="1850" max="1850" width="6.28515625" style="1" customWidth="1"/>
    <col min="1851" max="1851" width="6.5703125" style="1" customWidth="1"/>
    <col min="1852" max="1852" width="6.28515625" style="1" customWidth="1"/>
    <col min="1853" max="1854" width="5.7109375" style="1" customWidth="1"/>
    <col min="1855" max="1855" width="14.7109375" style="1" customWidth="1"/>
    <col min="1856" max="1865" width="5.7109375" style="1" customWidth="1"/>
    <col min="1866" max="2053" width="9.140625" style="1"/>
    <col min="2054" max="2054" width="11.28515625" style="1" customWidth="1"/>
    <col min="2055" max="2055" width="50" style="1" customWidth="1"/>
    <col min="2056" max="2056" width="14.28515625" style="1" customWidth="1"/>
    <col min="2057" max="2057" width="14.5703125" style="1" customWidth="1"/>
    <col min="2058" max="2058" width="12.28515625" style="1" customWidth="1"/>
    <col min="2059" max="2059" width="11.140625" style="1" customWidth="1"/>
    <col min="2060" max="2060" width="10.5703125" style="1" customWidth="1"/>
    <col min="2061" max="2061" width="6" style="1" customWidth="1"/>
    <col min="2062" max="2062" width="13.28515625" style="1" customWidth="1"/>
    <col min="2063" max="2063" width="12.85546875" style="1" customWidth="1"/>
    <col min="2064" max="2064" width="13.5703125" style="1" customWidth="1"/>
    <col min="2065" max="2065" width="9.140625" style="1" customWidth="1"/>
    <col min="2066" max="2066" width="12.85546875" style="1" customWidth="1"/>
    <col min="2067" max="2067" width="15.7109375" style="1" customWidth="1"/>
    <col min="2068" max="2069" width="6.85546875" style="1" customWidth="1"/>
    <col min="2070" max="2070" width="8.42578125" style="1" customWidth="1"/>
    <col min="2071" max="2074" width="6.85546875" style="1" customWidth="1"/>
    <col min="2075" max="2075" width="7.85546875" style="1" customWidth="1"/>
    <col min="2076" max="2084" width="6.85546875" style="1" customWidth="1"/>
    <col min="2085" max="2085" width="10.42578125" style="1" customWidth="1"/>
    <col min="2086" max="2089" width="6.85546875" style="1" customWidth="1"/>
    <col min="2090" max="2090" width="8.5703125" style="1" customWidth="1"/>
    <col min="2091" max="2092" width="6.85546875" style="1" customWidth="1"/>
    <col min="2093" max="2093" width="6.5703125" style="1" customWidth="1"/>
    <col min="2094" max="2094" width="18.42578125" style="1" customWidth="1"/>
    <col min="2095" max="2095" width="24.28515625" style="1" customWidth="1"/>
    <col min="2096" max="2096" width="14.42578125" style="1" customWidth="1"/>
    <col min="2097" max="2097" width="25.5703125" style="1" customWidth="1"/>
    <col min="2098" max="2098" width="12.42578125" style="1" customWidth="1"/>
    <col min="2099" max="2099" width="19.85546875" style="1" customWidth="1"/>
    <col min="2100" max="2101" width="4.7109375" style="1" customWidth="1"/>
    <col min="2102" max="2102" width="4.28515625" style="1" customWidth="1"/>
    <col min="2103" max="2103" width="4.42578125" style="1" customWidth="1"/>
    <col min="2104" max="2104" width="5.140625" style="1" customWidth="1"/>
    <col min="2105" max="2105" width="5.7109375" style="1" customWidth="1"/>
    <col min="2106" max="2106" width="6.28515625" style="1" customWidth="1"/>
    <col min="2107" max="2107" width="6.5703125" style="1" customWidth="1"/>
    <col min="2108" max="2108" width="6.28515625" style="1" customWidth="1"/>
    <col min="2109" max="2110" width="5.7109375" style="1" customWidth="1"/>
    <col min="2111" max="2111" width="14.7109375" style="1" customWidth="1"/>
    <col min="2112" max="2121" width="5.7109375" style="1" customWidth="1"/>
    <col min="2122" max="2309" width="9.140625" style="1"/>
    <col min="2310" max="2310" width="11.28515625" style="1" customWidth="1"/>
    <col min="2311" max="2311" width="50" style="1" customWidth="1"/>
    <col min="2312" max="2312" width="14.28515625" style="1" customWidth="1"/>
    <col min="2313" max="2313" width="14.5703125" style="1" customWidth="1"/>
    <col min="2314" max="2314" width="12.28515625" style="1" customWidth="1"/>
    <col min="2315" max="2315" width="11.140625" style="1" customWidth="1"/>
    <col min="2316" max="2316" width="10.5703125" style="1" customWidth="1"/>
    <col min="2317" max="2317" width="6" style="1" customWidth="1"/>
    <col min="2318" max="2318" width="13.28515625" style="1" customWidth="1"/>
    <col min="2319" max="2319" width="12.85546875" style="1" customWidth="1"/>
    <col min="2320" max="2320" width="13.5703125" style="1" customWidth="1"/>
    <col min="2321" max="2321" width="9.140625" style="1" customWidth="1"/>
    <col min="2322" max="2322" width="12.85546875" style="1" customWidth="1"/>
    <col min="2323" max="2323" width="15.7109375" style="1" customWidth="1"/>
    <col min="2324" max="2325" width="6.85546875" style="1" customWidth="1"/>
    <col min="2326" max="2326" width="8.42578125" style="1" customWidth="1"/>
    <col min="2327" max="2330" width="6.85546875" style="1" customWidth="1"/>
    <col min="2331" max="2331" width="7.85546875" style="1" customWidth="1"/>
    <col min="2332" max="2340" width="6.85546875" style="1" customWidth="1"/>
    <col min="2341" max="2341" width="10.42578125" style="1" customWidth="1"/>
    <col min="2342" max="2345" width="6.85546875" style="1" customWidth="1"/>
    <col min="2346" max="2346" width="8.5703125" style="1" customWidth="1"/>
    <col min="2347" max="2348" width="6.85546875" style="1" customWidth="1"/>
    <col min="2349" max="2349" width="6.5703125" style="1" customWidth="1"/>
    <col min="2350" max="2350" width="18.42578125" style="1" customWidth="1"/>
    <col min="2351" max="2351" width="24.28515625" style="1" customWidth="1"/>
    <col min="2352" max="2352" width="14.42578125" style="1" customWidth="1"/>
    <col min="2353" max="2353" width="25.5703125" style="1" customWidth="1"/>
    <col min="2354" max="2354" width="12.42578125" style="1" customWidth="1"/>
    <col min="2355" max="2355" width="19.85546875" style="1" customWidth="1"/>
    <col min="2356" max="2357" width="4.7109375" style="1" customWidth="1"/>
    <col min="2358" max="2358" width="4.28515625" style="1" customWidth="1"/>
    <col min="2359" max="2359" width="4.42578125" style="1" customWidth="1"/>
    <col min="2360" max="2360" width="5.140625" style="1" customWidth="1"/>
    <col min="2361" max="2361" width="5.7109375" style="1" customWidth="1"/>
    <col min="2362" max="2362" width="6.28515625" style="1" customWidth="1"/>
    <col min="2363" max="2363" width="6.5703125" style="1" customWidth="1"/>
    <col min="2364" max="2364" width="6.28515625" style="1" customWidth="1"/>
    <col min="2365" max="2366" width="5.7109375" style="1" customWidth="1"/>
    <col min="2367" max="2367" width="14.7109375" style="1" customWidth="1"/>
    <col min="2368" max="2377" width="5.7109375" style="1" customWidth="1"/>
    <col min="2378" max="2565" width="9.140625" style="1"/>
    <col min="2566" max="2566" width="11.28515625" style="1" customWidth="1"/>
    <col min="2567" max="2567" width="50" style="1" customWidth="1"/>
    <col min="2568" max="2568" width="14.28515625" style="1" customWidth="1"/>
    <col min="2569" max="2569" width="14.5703125" style="1" customWidth="1"/>
    <col min="2570" max="2570" width="12.28515625" style="1" customWidth="1"/>
    <col min="2571" max="2571" width="11.140625" style="1" customWidth="1"/>
    <col min="2572" max="2572" width="10.5703125" style="1" customWidth="1"/>
    <col min="2573" max="2573" width="6" style="1" customWidth="1"/>
    <col min="2574" max="2574" width="13.28515625" style="1" customWidth="1"/>
    <col min="2575" max="2575" width="12.85546875" style="1" customWidth="1"/>
    <col min="2576" max="2576" width="13.5703125" style="1" customWidth="1"/>
    <col min="2577" max="2577" width="9.140625" style="1" customWidth="1"/>
    <col min="2578" max="2578" width="12.85546875" style="1" customWidth="1"/>
    <col min="2579" max="2579" width="15.7109375" style="1" customWidth="1"/>
    <col min="2580" max="2581" width="6.85546875" style="1" customWidth="1"/>
    <col min="2582" max="2582" width="8.42578125" style="1" customWidth="1"/>
    <col min="2583" max="2586" width="6.85546875" style="1" customWidth="1"/>
    <col min="2587" max="2587" width="7.85546875" style="1" customWidth="1"/>
    <col min="2588" max="2596" width="6.85546875" style="1" customWidth="1"/>
    <col min="2597" max="2597" width="10.42578125" style="1" customWidth="1"/>
    <col min="2598" max="2601" width="6.85546875" style="1" customWidth="1"/>
    <col min="2602" max="2602" width="8.5703125" style="1" customWidth="1"/>
    <col min="2603" max="2604" width="6.85546875" style="1" customWidth="1"/>
    <col min="2605" max="2605" width="6.5703125" style="1" customWidth="1"/>
    <col min="2606" max="2606" width="18.42578125" style="1" customWidth="1"/>
    <col min="2607" max="2607" width="24.28515625" style="1" customWidth="1"/>
    <col min="2608" max="2608" width="14.42578125" style="1" customWidth="1"/>
    <col min="2609" max="2609" width="25.5703125" style="1" customWidth="1"/>
    <col min="2610" max="2610" width="12.42578125" style="1" customWidth="1"/>
    <col min="2611" max="2611" width="19.85546875" style="1" customWidth="1"/>
    <col min="2612" max="2613" width="4.7109375" style="1" customWidth="1"/>
    <col min="2614" max="2614" width="4.28515625" style="1" customWidth="1"/>
    <col min="2615" max="2615" width="4.42578125" style="1" customWidth="1"/>
    <col min="2616" max="2616" width="5.140625" style="1" customWidth="1"/>
    <col min="2617" max="2617" width="5.7109375" style="1" customWidth="1"/>
    <col min="2618" max="2618" width="6.28515625" style="1" customWidth="1"/>
    <col min="2619" max="2619" width="6.5703125" style="1" customWidth="1"/>
    <col min="2620" max="2620" width="6.28515625" style="1" customWidth="1"/>
    <col min="2621" max="2622" width="5.7109375" style="1" customWidth="1"/>
    <col min="2623" max="2623" width="14.7109375" style="1" customWidth="1"/>
    <col min="2624" max="2633" width="5.7109375" style="1" customWidth="1"/>
    <col min="2634" max="2821" width="9.140625" style="1"/>
    <col min="2822" max="2822" width="11.28515625" style="1" customWidth="1"/>
    <col min="2823" max="2823" width="50" style="1" customWidth="1"/>
    <col min="2824" max="2824" width="14.28515625" style="1" customWidth="1"/>
    <col min="2825" max="2825" width="14.5703125" style="1" customWidth="1"/>
    <col min="2826" max="2826" width="12.28515625" style="1" customWidth="1"/>
    <col min="2827" max="2827" width="11.140625" style="1" customWidth="1"/>
    <col min="2828" max="2828" width="10.5703125" style="1" customWidth="1"/>
    <col min="2829" max="2829" width="6" style="1" customWidth="1"/>
    <col min="2830" max="2830" width="13.28515625" style="1" customWidth="1"/>
    <col min="2831" max="2831" width="12.85546875" style="1" customWidth="1"/>
    <col min="2832" max="2832" width="13.5703125" style="1" customWidth="1"/>
    <col min="2833" max="2833" width="9.140625" style="1" customWidth="1"/>
    <col min="2834" max="2834" width="12.85546875" style="1" customWidth="1"/>
    <col min="2835" max="2835" width="15.7109375" style="1" customWidth="1"/>
    <col min="2836" max="2837" width="6.85546875" style="1" customWidth="1"/>
    <col min="2838" max="2838" width="8.42578125" style="1" customWidth="1"/>
    <col min="2839" max="2842" width="6.85546875" style="1" customWidth="1"/>
    <col min="2843" max="2843" width="7.85546875" style="1" customWidth="1"/>
    <col min="2844" max="2852" width="6.85546875" style="1" customWidth="1"/>
    <col min="2853" max="2853" width="10.42578125" style="1" customWidth="1"/>
    <col min="2854" max="2857" width="6.85546875" style="1" customWidth="1"/>
    <col min="2858" max="2858" width="8.5703125" style="1" customWidth="1"/>
    <col min="2859" max="2860" width="6.85546875" style="1" customWidth="1"/>
    <col min="2861" max="2861" width="6.5703125" style="1" customWidth="1"/>
    <col min="2862" max="2862" width="18.42578125" style="1" customWidth="1"/>
    <col min="2863" max="2863" width="24.28515625" style="1" customWidth="1"/>
    <col min="2864" max="2864" width="14.42578125" style="1" customWidth="1"/>
    <col min="2865" max="2865" width="25.5703125" style="1" customWidth="1"/>
    <col min="2866" max="2866" width="12.42578125" style="1" customWidth="1"/>
    <col min="2867" max="2867" width="19.85546875" style="1" customWidth="1"/>
    <col min="2868" max="2869" width="4.7109375" style="1" customWidth="1"/>
    <col min="2870" max="2870" width="4.28515625" style="1" customWidth="1"/>
    <col min="2871" max="2871" width="4.42578125" style="1" customWidth="1"/>
    <col min="2872" max="2872" width="5.140625" style="1" customWidth="1"/>
    <col min="2873" max="2873" width="5.7109375" style="1" customWidth="1"/>
    <col min="2874" max="2874" width="6.28515625" style="1" customWidth="1"/>
    <col min="2875" max="2875" width="6.5703125" style="1" customWidth="1"/>
    <col min="2876" max="2876" width="6.28515625" style="1" customWidth="1"/>
    <col min="2877" max="2878" width="5.7109375" style="1" customWidth="1"/>
    <col min="2879" max="2879" width="14.7109375" style="1" customWidth="1"/>
    <col min="2880" max="2889" width="5.7109375" style="1" customWidth="1"/>
    <col min="2890" max="3077" width="9.140625" style="1"/>
    <col min="3078" max="3078" width="11.28515625" style="1" customWidth="1"/>
    <col min="3079" max="3079" width="50" style="1" customWidth="1"/>
    <col min="3080" max="3080" width="14.28515625" style="1" customWidth="1"/>
    <col min="3081" max="3081" width="14.5703125" style="1" customWidth="1"/>
    <col min="3082" max="3082" width="12.28515625" style="1" customWidth="1"/>
    <col min="3083" max="3083" width="11.140625" style="1" customWidth="1"/>
    <col min="3084" max="3084" width="10.5703125" style="1" customWidth="1"/>
    <col min="3085" max="3085" width="6" style="1" customWidth="1"/>
    <col min="3086" max="3086" width="13.28515625" style="1" customWidth="1"/>
    <col min="3087" max="3087" width="12.85546875" style="1" customWidth="1"/>
    <col min="3088" max="3088" width="13.5703125" style="1" customWidth="1"/>
    <col min="3089" max="3089" width="9.140625" style="1" customWidth="1"/>
    <col min="3090" max="3090" width="12.85546875" style="1" customWidth="1"/>
    <col min="3091" max="3091" width="15.7109375" style="1" customWidth="1"/>
    <col min="3092" max="3093" width="6.85546875" style="1" customWidth="1"/>
    <col min="3094" max="3094" width="8.42578125" style="1" customWidth="1"/>
    <col min="3095" max="3098" width="6.85546875" style="1" customWidth="1"/>
    <col min="3099" max="3099" width="7.85546875" style="1" customWidth="1"/>
    <col min="3100" max="3108" width="6.85546875" style="1" customWidth="1"/>
    <col min="3109" max="3109" width="10.42578125" style="1" customWidth="1"/>
    <col min="3110" max="3113" width="6.85546875" style="1" customWidth="1"/>
    <col min="3114" max="3114" width="8.5703125" style="1" customWidth="1"/>
    <col min="3115" max="3116" width="6.85546875" style="1" customWidth="1"/>
    <col min="3117" max="3117" width="6.5703125" style="1" customWidth="1"/>
    <col min="3118" max="3118" width="18.42578125" style="1" customWidth="1"/>
    <col min="3119" max="3119" width="24.28515625" style="1" customWidth="1"/>
    <col min="3120" max="3120" width="14.42578125" style="1" customWidth="1"/>
    <col min="3121" max="3121" width="25.5703125" style="1" customWidth="1"/>
    <col min="3122" max="3122" width="12.42578125" style="1" customWidth="1"/>
    <col min="3123" max="3123" width="19.85546875" style="1" customWidth="1"/>
    <col min="3124" max="3125" width="4.7109375" style="1" customWidth="1"/>
    <col min="3126" max="3126" width="4.28515625" style="1" customWidth="1"/>
    <col min="3127" max="3127" width="4.42578125" style="1" customWidth="1"/>
    <col min="3128" max="3128" width="5.140625" style="1" customWidth="1"/>
    <col min="3129" max="3129" width="5.7109375" style="1" customWidth="1"/>
    <col min="3130" max="3130" width="6.28515625" style="1" customWidth="1"/>
    <col min="3131" max="3131" width="6.5703125" style="1" customWidth="1"/>
    <col min="3132" max="3132" width="6.28515625" style="1" customWidth="1"/>
    <col min="3133" max="3134" width="5.7109375" style="1" customWidth="1"/>
    <col min="3135" max="3135" width="14.7109375" style="1" customWidth="1"/>
    <col min="3136" max="3145" width="5.7109375" style="1" customWidth="1"/>
    <col min="3146" max="3333" width="9.140625" style="1"/>
    <col min="3334" max="3334" width="11.28515625" style="1" customWidth="1"/>
    <col min="3335" max="3335" width="50" style="1" customWidth="1"/>
    <col min="3336" max="3336" width="14.28515625" style="1" customWidth="1"/>
    <col min="3337" max="3337" width="14.5703125" style="1" customWidth="1"/>
    <col min="3338" max="3338" width="12.28515625" style="1" customWidth="1"/>
    <col min="3339" max="3339" width="11.140625" style="1" customWidth="1"/>
    <col min="3340" max="3340" width="10.5703125" style="1" customWidth="1"/>
    <col min="3341" max="3341" width="6" style="1" customWidth="1"/>
    <col min="3342" max="3342" width="13.28515625" style="1" customWidth="1"/>
    <col min="3343" max="3343" width="12.85546875" style="1" customWidth="1"/>
    <col min="3344" max="3344" width="13.5703125" style="1" customWidth="1"/>
    <col min="3345" max="3345" width="9.140625" style="1" customWidth="1"/>
    <col min="3346" max="3346" width="12.85546875" style="1" customWidth="1"/>
    <col min="3347" max="3347" width="15.7109375" style="1" customWidth="1"/>
    <col min="3348" max="3349" width="6.85546875" style="1" customWidth="1"/>
    <col min="3350" max="3350" width="8.42578125" style="1" customWidth="1"/>
    <col min="3351" max="3354" width="6.85546875" style="1" customWidth="1"/>
    <col min="3355" max="3355" width="7.85546875" style="1" customWidth="1"/>
    <col min="3356" max="3364" width="6.85546875" style="1" customWidth="1"/>
    <col min="3365" max="3365" width="10.42578125" style="1" customWidth="1"/>
    <col min="3366" max="3369" width="6.85546875" style="1" customWidth="1"/>
    <col min="3370" max="3370" width="8.5703125" style="1" customWidth="1"/>
    <col min="3371" max="3372" width="6.85546875" style="1" customWidth="1"/>
    <col min="3373" max="3373" width="6.5703125" style="1" customWidth="1"/>
    <col min="3374" max="3374" width="18.42578125" style="1" customWidth="1"/>
    <col min="3375" max="3375" width="24.28515625" style="1" customWidth="1"/>
    <col min="3376" max="3376" width="14.42578125" style="1" customWidth="1"/>
    <col min="3377" max="3377" width="25.5703125" style="1" customWidth="1"/>
    <col min="3378" max="3378" width="12.42578125" style="1" customWidth="1"/>
    <col min="3379" max="3379" width="19.85546875" style="1" customWidth="1"/>
    <col min="3380" max="3381" width="4.7109375" style="1" customWidth="1"/>
    <col min="3382" max="3382" width="4.28515625" style="1" customWidth="1"/>
    <col min="3383" max="3383" width="4.42578125" style="1" customWidth="1"/>
    <col min="3384" max="3384" width="5.140625" style="1" customWidth="1"/>
    <col min="3385" max="3385" width="5.7109375" style="1" customWidth="1"/>
    <col min="3386" max="3386" width="6.28515625" style="1" customWidth="1"/>
    <col min="3387" max="3387" width="6.5703125" style="1" customWidth="1"/>
    <col min="3388" max="3388" width="6.28515625" style="1" customWidth="1"/>
    <col min="3389" max="3390" width="5.7109375" style="1" customWidth="1"/>
    <col min="3391" max="3391" width="14.7109375" style="1" customWidth="1"/>
    <col min="3392" max="3401" width="5.7109375" style="1" customWidth="1"/>
    <col min="3402" max="3589" width="9.140625" style="1"/>
    <col min="3590" max="3590" width="11.28515625" style="1" customWidth="1"/>
    <col min="3591" max="3591" width="50" style="1" customWidth="1"/>
    <col min="3592" max="3592" width="14.28515625" style="1" customWidth="1"/>
    <col min="3593" max="3593" width="14.5703125" style="1" customWidth="1"/>
    <col min="3594" max="3594" width="12.28515625" style="1" customWidth="1"/>
    <col min="3595" max="3595" width="11.140625" style="1" customWidth="1"/>
    <col min="3596" max="3596" width="10.5703125" style="1" customWidth="1"/>
    <col min="3597" max="3597" width="6" style="1" customWidth="1"/>
    <col min="3598" max="3598" width="13.28515625" style="1" customWidth="1"/>
    <col min="3599" max="3599" width="12.85546875" style="1" customWidth="1"/>
    <col min="3600" max="3600" width="13.5703125" style="1" customWidth="1"/>
    <col min="3601" max="3601" width="9.140625" style="1" customWidth="1"/>
    <col min="3602" max="3602" width="12.85546875" style="1" customWidth="1"/>
    <col min="3603" max="3603" width="15.7109375" style="1" customWidth="1"/>
    <col min="3604" max="3605" width="6.85546875" style="1" customWidth="1"/>
    <col min="3606" max="3606" width="8.42578125" style="1" customWidth="1"/>
    <col min="3607" max="3610" width="6.85546875" style="1" customWidth="1"/>
    <col min="3611" max="3611" width="7.85546875" style="1" customWidth="1"/>
    <col min="3612" max="3620" width="6.85546875" style="1" customWidth="1"/>
    <col min="3621" max="3621" width="10.42578125" style="1" customWidth="1"/>
    <col min="3622" max="3625" width="6.85546875" style="1" customWidth="1"/>
    <col min="3626" max="3626" width="8.5703125" style="1" customWidth="1"/>
    <col min="3627" max="3628" width="6.85546875" style="1" customWidth="1"/>
    <col min="3629" max="3629" width="6.5703125" style="1" customWidth="1"/>
    <col min="3630" max="3630" width="18.42578125" style="1" customWidth="1"/>
    <col min="3631" max="3631" width="24.28515625" style="1" customWidth="1"/>
    <col min="3632" max="3632" width="14.42578125" style="1" customWidth="1"/>
    <col min="3633" max="3633" width="25.5703125" style="1" customWidth="1"/>
    <col min="3634" max="3634" width="12.42578125" style="1" customWidth="1"/>
    <col min="3635" max="3635" width="19.85546875" style="1" customWidth="1"/>
    <col min="3636" max="3637" width="4.7109375" style="1" customWidth="1"/>
    <col min="3638" max="3638" width="4.28515625" style="1" customWidth="1"/>
    <col min="3639" max="3639" width="4.42578125" style="1" customWidth="1"/>
    <col min="3640" max="3640" width="5.140625" style="1" customWidth="1"/>
    <col min="3641" max="3641" width="5.7109375" style="1" customWidth="1"/>
    <col min="3642" max="3642" width="6.28515625" style="1" customWidth="1"/>
    <col min="3643" max="3643" width="6.5703125" style="1" customWidth="1"/>
    <col min="3644" max="3644" width="6.28515625" style="1" customWidth="1"/>
    <col min="3645" max="3646" width="5.7109375" style="1" customWidth="1"/>
    <col min="3647" max="3647" width="14.7109375" style="1" customWidth="1"/>
    <col min="3648" max="3657" width="5.7109375" style="1" customWidth="1"/>
    <col min="3658" max="3845" width="9.140625" style="1"/>
    <col min="3846" max="3846" width="11.28515625" style="1" customWidth="1"/>
    <col min="3847" max="3847" width="50" style="1" customWidth="1"/>
    <col min="3848" max="3848" width="14.28515625" style="1" customWidth="1"/>
    <col min="3849" max="3849" width="14.5703125" style="1" customWidth="1"/>
    <col min="3850" max="3850" width="12.28515625" style="1" customWidth="1"/>
    <col min="3851" max="3851" width="11.140625" style="1" customWidth="1"/>
    <col min="3852" max="3852" width="10.5703125" style="1" customWidth="1"/>
    <col min="3853" max="3853" width="6" style="1" customWidth="1"/>
    <col min="3854" max="3854" width="13.28515625" style="1" customWidth="1"/>
    <col min="3855" max="3855" width="12.85546875" style="1" customWidth="1"/>
    <col min="3856" max="3856" width="13.5703125" style="1" customWidth="1"/>
    <col min="3857" max="3857" width="9.140625" style="1" customWidth="1"/>
    <col min="3858" max="3858" width="12.85546875" style="1" customWidth="1"/>
    <col min="3859" max="3859" width="15.7109375" style="1" customWidth="1"/>
    <col min="3860" max="3861" width="6.85546875" style="1" customWidth="1"/>
    <col min="3862" max="3862" width="8.42578125" style="1" customWidth="1"/>
    <col min="3863" max="3866" width="6.85546875" style="1" customWidth="1"/>
    <col min="3867" max="3867" width="7.85546875" style="1" customWidth="1"/>
    <col min="3868" max="3876" width="6.85546875" style="1" customWidth="1"/>
    <col min="3877" max="3877" width="10.42578125" style="1" customWidth="1"/>
    <col min="3878" max="3881" width="6.85546875" style="1" customWidth="1"/>
    <col min="3882" max="3882" width="8.5703125" style="1" customWidth="1"/>
    <col min="3883" max="3884" width="6.85546875" style="1" customWidth="1"/>
    <col min="3885" max="3885" width="6.5703125" style="1" customWidth="1"/>
    <col min="3886" max="3886" width="18.42578125" style="1" customWidth="1"/>
    <col min="3887" max="3887" width="24.28515625" style="1" customWidth="1"/>
    <col min="3888" max="3888" width="14.42578125" style="1" customWidth="1"/>
    <col min="3889" max="3889" width="25.5703125" style="1" customWidth="1"/>
    <col min="3890" max="3890" width="12.42578125" style="1" customWidth="1"/>
    <col min="3891" max="3891" width="19.85546875" style="1" customWidth="1"/>
    <col min="3892" max="3893" width="4.7109375" style="1" customWidth="1"/>
    <col min="3894" max="3894" width="4.28515625" style="1" customWidth="1"/>
    <col min="3895" max="3895" width="4.42578125" style="1" customWidth="1"/>
    <col min="3896" max="3896" width="5.140625" style="1" customWidth="1"/>
    <col min="3897" max="3897" width="5.7109375" style="1" customWidth="1"/>
    <col min="3898" max="3898" width="6.28515625" style="1" customWidth="1"/>
    <col min="3899" max="3899" width="6.5703125" style="1" customWidth="1"/>
    <col min="3900" max="3900" width="6.28515625" style="1" customWidth="1"/>
    <col min="3901" max="3902" width="5.7109375" style="1" customWidth="1"/>
    <col min="3903" max="3903" width="14.7109375" style="1" customWidth="1"/>
    <col min="3904" max="3913" width="5.7109375" style="1" customWidth="1"/>
    <col min="3914" max="4101" width="9.140625" style="1"/>
    <col min="4102" max="4102" width="11.28515625" style="1" customWidth="1"/>
    <col min="4103" max="4103" width="50" style="1" customWidth="1"/>
    <col min="4104" max="4104" width="14.28515625" style="1" customWidth="1"/>
    <col min="4105" max="4105" width="14.5703125" style="1" customWidth="1"/>
    <col min="4106" max="4106" width="12.28515625" style="1" customWidth="1"/>
    <col min="4107" max="4107" width="11.140625" style="1" customWidth="1"/>
    <col min="4108" max="4108" width="10.5703125" style="1" customWidth="1"/>
    <col min="4109" max="4109" width="6" style="1" customWidth="1"/>
    <col min="4110" max="4110" width="13.28515625" style="1" customWidth="1"/>
    <col min="4111" max="4111" width="12.85546875" style="1" customWidth="1"/>
    <col min="4112" max="4112" width="13.5703125" style="1" customWidth="1"/>
    <col min="4113" max="4113" width="9.140625" style="1" customWidth="1"/>
    <col min="4114" max="4114" width="12.85546875" style="1" customWidth="1"/>
    <col min="4115" max="4115" width="15.7109375" style="1" customWidth="1"/>
    <col min="4116" max="4117" width="6.85546875" style="1" customWidth="1"/>
    <col min="4118" max="4118" width="8.42578125" style="1" customWidth="1"/>
    <col min="4119" max="4122" width="6.85546875" style="1" customWidth="1"/>
    <col min="4123" max="4123" width="7.85546875" style="1" customWidth="1"/>
    <col min="4124" max="4132" width="6.85546875" style="1" customWidth="1"/>
    <col min="4133" max="4133" width="10.42578125" style="1" customWidth="1"/>
    <col min="4134" max="4137" width="6.85546875" style="1" customWidth="1"/>
    <col min="4138" max="4138" width="8.5703125" style="1" customWidth="1"/>
    <col min="4139" max="4140" width="6.85546875" style="1" customWidth="1"/>
    <col min="4141" max="4141" width="6.5703125" style="1" customWidth="1"/>
    <col min="4142" max="4142" width="18.42578125" style="1" customWidth="1"/>
    <col min="4143" max="4143" width="24.28515625" style="1" customWidth="1"/>
    <col min="4144" max="4144" width="14.42578125" style="1" customWidth="1"/>
    <col min="4145" max="4145" width="25.5703125" style="1" customWidth="1"/>
    <col min="4146" max="4146" width="12.42578125" style="1" customWidth="1"/>
    <col min="4147" max="4147" width="19.85546875" style="1" customWidth="1"/>
    <col min="4148" max="4149" width="4.7109375" style="1" customWidth="1"/>
    <col min="4150" max="4150" width="4.28515625" style="1" customWidth="1"/>
    <col min="4151" max="4151" width="4.42578125" style="1" customWidth="1"/>
    <col min="4152" max="4152" width="5.140625" style="1" customWidth="1"/>
    <col min="4153" max="4153" width="5.7109375" style="1" customWidth="1"/>
    <col min="4154" max="4154" width="6.28515625" style="1" customWidth="1"/>
    <col min="4155" max="4155" width="6.5703125" style="1" customWidth="1"/>
    <col min="4156" max="4156" width="6.28515625" style="1" customWidth="1"/>
    <col min="4157" max="4158" width="5.7109375" style="1" customWidth="1"/>
    <col min="4159" max="4159" width="14.7109375" style="1" customWidth="1"/>
    <col min="4160" max="4169" width="5.7109375" style="1" customWidth="1"/>
    <col min="4170" max="4357" width="9.140625" style="1"/>
    <col min="4358" max="4358" width="11.28515625" style="1" customWidth="1"/>
    <col min="4359" max="4359" width="50" style="1" customWidth="1"/>
    <col min="4360" max="4360" width="14.28515625" style="1" customWidth="1"/>
    <col min="4361" max="4361" width="14.5703125" style="1" customWidth="1"/>
    <col min="4362" max="4362" width="12.28515625" style="1" customWidth="1"/>
    <col min="4363" max="4363" width="11.140625" style="1" customWidth="1"/>
    <col min="4364" max="4364" width="10.5703125" style="1" customWidth="1"/>
    <col min="4365" max="4365" width="6" style="1" customWidth="1"/>
    <col min="4366" max="4366" width="13.28515625" style="1" customWidth="1"/>
    <col min="4367" max="4367" width="12.85546875" style="1" customWidth="1"/>
    <col min="4368" max="4368" width="13.5703125" style="1" customWidth="1"/>
    <col min="4369" max="4369" width="9.140625" style="1" customWidth="1"/>
    <col min="4370" max="4370" width="12.85546875" style="1" customWidth="1"/>
    <col min="4371" max="4371" width="15.7109375" style="1" customWidth="1"/>
    <col min="4372" max="4373" width="6.85546875" style="1" customWidth="1"/>
    <col min="4374" max="4374" width="8.42578125" style="1" customWidth="1"/>
    <col min="4375" max="4378" width="6.85546875" style="1" customWidth="1"/>
    <col min="4379" max="4379" width="7.85546875" style="1" customWidth="1"/>
    <col min="4380" max="4388" width="6.85546875" style="1" customWidth="1"/>
    <col min="4389" max="4389" width="10.42578125" style="1" customWidth="1"/>
    <col min="4390" max="4393" width="6.85546875" style="1" customWidth="1"/>
    <col min="4394" max="4394" width="8.5703125" style="1" customWidth="1"/>
    <col min="4395" max="4396" width="6.85546875" style="1" customWidth="1"/>
    <col min="4397" max="4397" width="6.5703125" style="1" customWidth="1"/>
    <col min="4398" max="4398" width="18.42578125" style="1" customWidth="1"/>
    <col min="4399" max="4399" width="24.28515625" style="1" customWidth="1"/>
    <col min="4400" max="4400" width="14.42578125" style="1" customWidth="1"/>
    <col min="4401" max="4401" width="25.5703125" style="1" customWidth="1"/>
    <col min="4402" max="4402" width="12.42578125" style="1" customWidth="1"/>
    <col min="4403" max="4403" width="19.85546875" style="1" customWidth="1"/>
    <col min="4404" max="4405" width="4.7109375" style="1" customWidth="1"/>
    <col min="4406" max="4406" width="4.28515625" style="1" customWidth="1"/>
    <col min="4407" max="4407" width="4.42578125" style="1" customWidth="1"/>
    <col min="4408" max="4408" width="5.140625" style="1" customWidth="1"/>
    <col min="4409" max="4409" width="5.7109375" style="1" customWidth="1"/>
    <col min="4410" max="4410" width="6.28515625" style="1" customWidth="1"/>
    <col min="4411" max="4411" width="6.5703125" style="1" customWidth="1"/>
    <col min="4412" max="4412" width="6.28515625" style="1" customWidth="1"/>
    <col min="4413" max="4414" width="5.7109375" style="1" customWidth="1"/>
    <col min="4415" max="4415" width="14.7109375" style="1" customWidth="1"/>
    <col min="4416" max="4425" width="5.7109375" style="1" customWidth="1"/>
    <col min="4426" max="4613" width="9.140625" style="1"/>
    <col min="4614" max="4614" width="11.28515625" style="1" customWidth="1"/>
    <col min="4615" max="4615" width="50" style="1" customWidth="1"/>
    <col min="4616" max="4616" width="14.28515625" style="1" customWidth="1"/>
    <col min="4617" max="4617" width="14.5703125" style="1" customWidth="1"/>
    <col min="4618" max="4618" width="12.28515625" style="1" customWidth="1"/>
    <col min="4619" max="4619" width="11.140625" style="1" customWidth="1"/>
    <col min="4620" max="4620" width="10.5703125" style="1" customWidth="1"/>
    <col min="4621" max="4621" width="6" style="1" customWidth="1"/>
    <col min="4622" max="4622" width="13.28515625" style="1" customWidth="1"/>
    <col min="4623" max="4623" width="12.85546875" style="1" customWidth="1"/>
    <col min="4624" max="4624" width="13.5703125" style="1" customWidth="1"/>
    <col min="4625" max="4625" width="9.140625" style="1" customWidth="1"/>
    <col min="4626" max="4626" width="12.85546875" style="1" customWidth="1"/>
    <col min="4627" max="4627" width="15.7109375" style="1" customWidth="1"/>
    <col min="4628" max="4629" width="6.85546875" style="1" customWidth="1"/>
    <col min="4630" max="4630" width="8.42578125" style="1" customWidth="1"/>
    <col min="4631" max="4634" width="6.85546875" style="1" customWidth="1"/>
    <col min="4635" max="4635" width="7.85546875" style="1" customWidth="1"/>
    <col min="4636" max="4644" width="6.85546875" style="1" customWidth="1"/>
    <col min="4645" max="4645" width="10.42578125" style="1" customWidth="1"/>
    <col min="4646" max="4649" width="6.85546875" style="1" customWidth="1"/>
    <col min="4650" max="4650" width="8.5703125" style="1" customWidth="1"/>
    <col min="4651" max="4652" width="6.85546875" style="1" customWidth="1"/>
    <col min="4653" max="4653" width="6.5703125" style="1" customWidth="1"/>
    <col min="4654" max="4654" width="18.42578125" style="1" customWidth="1"/>
    <col min="4655" max="4655" width="24.28515625" style="1" customWidth="1"/>
    <col min="4656" max="4656" width="14.42578125" style="1" customWidth="1"/>
    <col min="4657" max="4657" width="25.5703125" style="1" customWidth="1"/>
    <col min="4658" max="4658" width="12.42578125" style="1" customWidth="1"/>
    <col min="4659" max="4659" width="19.85546875" style="1" customWidth="1"/>
    <col min="4660" max="4661" width="4.7109375" style="1" customWidth="1"/>
    <col min="4662" max="4662" width="4.28515625" style="1" customWidth="1"/>
    <col min="4663" max="4663" width="4.42578125" style="1" customWidth="1"/>
    <col min="4664" max="4664" width="5.140625" style="1" customWidth="1"/>
    <col min="4665" max="4665" width="5.7109375" style="1" customWidth="1"/>
    <col min="4666" max="4666" width="6.28515625" style="1" customWidth="1"/>
    <col min="4667" max="4667" width="6.5703125" style="1" customWidth="1"/>
    <col min="4668" max="4668" width="6.28515625" style="1" customWidth="1"/>
    <col min="4669" max="4670" width="5.7109375" style="1" customWidth="1"/>
    <col min="4671" max="4671" width="14.7109375" style="1" customWidth="1"/>
    <col min="4672" max="4681" width="5.7109375" style="1" customWidth="1"/>
    <col min="4682" max="4869" width="9.140625" style="1"/>
    <col min="4870" max="4870" width="11.28515625" style="1" customWidth="1"/>
    <col min="4871" max="4871" width="50" style="1" customWidth="1"/>
    <col min="4872" max="4872" width="14.28515625" style="1" customWidth="1"/>
    <col min="4873" max="4873" width="14.5703125" style="1" customWidth="1"/>
    <col min="4874" max="4874" width="12.28515625" style="1" customWidth="1"/>
    <col min="4875" max="4875" width="11.140625" style="1" customWidth="1"/>
    <col min="4876" max="4876" width="10.5703125" style="1" customWidth="1"/>
    <col min="4877" max="4877" width="6" style="1" customWidth="1"/>
    <col min="4878" max="4878" width="13.28515625" style="1" customWidth="1"/>
    <col min="4879" max="4879" width="12.85546875" style="1" customWidth="1"/>
    <col min="4880" max="4880" width="13.5703125" style="1" customWidth="1"/>
    <col min="4881" max="4881" width="9.140625" style="1" customWidth="1"/>
    <col min="4882" max="4882" width="12.85546875" style="1" customWidth="1"/>
    <col min="4883" max="4883" width="15.7109375" style="1" customWidth="1"/>
    <col min="4884" max="4885" width="6.85546875" style="1" customWidth="1"/>
    <col min="4886" max="4886" width="8.42578125" style="1" customWidth="1"/>
    <col min="4887" max="4890" width="6.85546875" style="1" customWidth="1"/>
    <col min="4891" max="4891" width="7.85546875" style="1" customWidth="1"/>
    <col min="4892" max="4900" width="6.85546875" style="1" customWidth="1"/>
    <col min="4901" max="4901" width="10.42578125" style="1" customWidth="1"/>
    <col min="4902" max="4905" width="6.85546875" style="1" customWidth="1"/>
    <col min="4906" max="4906" width="8.5703125" style="1" customWidth="1"/>
    <col min="4907" max="4908" width="6.85546875" style="1" customWidth="1"/>
    <col min="4909" max="4909" width="6.5703125" style="1" customWidth="1"/>
    <col min="4910" max="4910" width="18.42578125" style="1" customWidth="1"/>
    <col min="4911" max="4911" width="24.28515625" style="1" customWidth="1"/>
    <col min="4912" max="4912" width="14.42578125" style="1" customWidth="1"/>
    <col min="4913" max="4913" width="25.5703125" style="1" customWidth="1"/>
    <col min="4914" max="4914" width="12.42578125" style="1" customWidth="1"/>
    <col min="4915" max="4915" width="19.85546875" style="1" customWidth="1"/>
    <col min="4916" max="4917" width="4.7109375" style="1" customWidth="1"/>
    <col min="4918" max="4918" width="4.28515625" style="1" customWidth="1"/>
    <col min="4919" max="4919" width="4.42578125" style="1" customWidth="1"/>
    <col min="4920" max="4920" width="5.140625" style="1" customWidth="1"/>
    <col min="4921" max="4921" width="5.7109375" style="1" customWidth="1"/>
    <col min="4922" max="4922" width="6.28515625" style="1" customWidth="1"/>
    <col min="4923" max="4923" width="6.5703125" style="1" customWidth="1"/>
    <col min="4924" max="4924" width="6.28515625" style="1" customWidth="1"/>
    <col min="4925" max="4926" width="5.7109375" style="1" customWidth="1"/>
    <col min="4927" max="4927" width="14.7109375" style="1" customWidth="1"/>
    <col min="4928" max="4937" width="5.7109375" style="1" customWidth="1"/>
    <col min="4938" max="5125" width="9.140625" style="1"/>
    <col min="5126" max="5126" width="11.28515625" style="1" customWidth="1"/>
    <col min="5127" max="5127" width="50" style="1" customWidth="1"/>
    <col min="5128" max="5128" width="14.28515625" style="1" customWidth="1"/>
    <col min="5129" max="5129" width="14.5703125" style="1" customWidth="1"/>
    <col min="5130" max="5130" width="12.28515625" style="1" customWidth="1"/>
    <col min="5131" max="5131" width="11.140625" style="1" customWidth="1"/>
    <col min="5132" max="5132" width="10.5703125" style="1" customWidth="1"/>
    <col min="5133" max="5133" width="6" style="1" customWidth="1"/>
    <col min="5134" max="5134" width="13.28515625" style="1" customWidth="1"/>
    <col min="5135" max="5135" width="12.85546875" style="1" customWidth="1"/>
    <col min="5136" max="5136" width="13.5703125" style="1" customWidth="1"/>
    <col min="5137" max="5137" width="9.140625" style="1" customWidth="1"/>
    <col min="5138" max="5138" width="12.85546875" style="1" customWidth="1"/>
    <col min="5139" max="5139" width="15.7109375" style="1" customWidth="1"/>
    <col min="5140" max="5141" width="6.85546875" style="1" customWidth="1"/>
    <col min="5142" max="5142" width="8.42578125" style="1" customWidth="1"/>
    <col min="5143" max="5146" width="6.85546875" style="1" customWidth="1"/>
    <col min="5147" max="5147" width="7.85546875" style="1" customWidth="1"/>
    <col min="5148" max="5156" width="6.85546875" style="1" customWidth="1"/>
    <col min="5157" max="5157" width="10.42578125" style="1" customWidth="1"/>
    <col min="5158" max="5161" width="6.85546875" style="1" customWidth="1"/>
    <col min="5162" max="5162" width="8.5703125" style="1" customWidth="1"/>
    <col min="5163" max="5164" width="6.85546875" style="1" customWidth="1"/>
    <col min="5165" max="5165" width="6.5703125" style="1" customWidth="1"/>
    <col min="5166" max="5166" width="18.42578125" style="1" customWidth="1"/>
    <col min="5167" max="5167" width="24.28515625" style="1" customWidth="1"/>
    <col min="5168" max="5168" width="14.42578125" style="1" customWidth="1"/>
    <col min="5169" max="5169" width="25.5703125" style="1" customWidth="1"/>
    <col min="5170" max="5170" width="12.42578125" style="1" customWidth="1"/>
    <col min="5171" max="5171" width="19.85546875" style="1" customWidth="1"/>
    <col min="5172" max="5173" width="4.7109375" style="1" customWidth="1"/>
    <col min="5174" max="5174" width="4.28515625" style="1" customWidth="1"/>
    <col min="5175" max="5175" width="4.42578125" style="1" customWidth="1"/>
    <col min="5176" max="5176" width="5.140625" style="1" customWidth="1"/>
    <col min="5177" max="5177" width="5.7109375" style="1" customWidth="1"/>
    <col min="5178" max="5178" width="6.28515625" style="1" customWidth="1"/>
    <col min="5179" max="5179" width="6.5703125" style="1" customWidth="1"/>
    <col min="5180" max="5180" width="6.28515625" style="1" customWidth="1"/>
    <col min="5181" max="5182" width="5.7109375" style="1" customWidth="1"/>
    <col min="5183" max="5183" width="14.7109375" style="1" customWidth="1"/>
    <col min="5184" max="5193" width="5.7109375" style="1" customWidth="1"/>
    <col min="5194" max="5381" width="9.140625" style="1"/>
    <col min="5382" max="5382" width="11.28515625" style="1" customWidth="1"/>
    <col min="5383" max="5383" width="50" style="1" customWidth="1"/>
    <col min="5384" max="5384" width="14.28515625" style="1" customWidth="1"/>
    <col min="5385" max="5385" width="14.5703125" style="1" customWidth="1"/>
    <col min="5386" max="5386" width="12.28515625" style="1" customWidth="1"/>
    <col min="5387" max="5387" width="11.140625" style="1" customWidth="1"/>
    <col min="5388" max="5388" width="10.5703125" style="1" customWidth="1"/>
    <col min="5389" max="5389" width="6" style="1" customWidth="1"/>
    <col min="5390" max="5390" width="13.28515625" style="1" customWidth="1"/>
    <col min="5391" max="5391" width="12.85546875" style="1" customWidth="1"/>
    <col min="5392" max="5392" width="13.5703125" style="1" customWidth="1"/>
    <col min="5393" max="5393" width="9.140625" style="1" customWidth="1"/>
    <col min="5394" max="5394" width="12.85546875" style="1" customWidth="1"/>
    <col min="5395" max="5395" width="15.7109375" style="1" customWidth="1"/>
    <col min="5396" max="5397" width="6.85546875" style="1" customWidth="1"/>
    <col min="5398" max="5398" width="8.42578125" style="1" customWidth="1"/>
    <col min="5399" max="5402" width="6.85546875" style="1" customWidth="1"/>
    <col min="5403" max="5403" width="7.85546875" style="1" customWidth="1"/>
    <col min="5404" max="5412" width="6.85546875" style="1" customWidth="1"/>
    <col min="5413" max="5413" width="10.42578125" style="1" customWidth="1"/>
    <col min="5414" max="5417" width="6.85546875" style="1" customWidth="1"/>
    <col min="5418" max="5418" width="8.5703125" style="1" customWidth="1"/>
    <col min="5419" max="5420" width="6.85546875" style="1" customWidth="1"/>
    <col min="5421" max="5421" width="6.5703125" style="1" customWidth="1"/>
    <col min="5422" max="5422" width="18.42578125" style="1" customWidth="1"/>
    <col min="5423" max="5423" width="24.28515625" style="1" customWidth="1"/>
    <col min="5424" max="5424" width="14.42578125" style="1" customWidth="1"/>
    <col min="5425" max="5425" width="25.5703125" style="1" customWidth="1"/>
    <col min="5426" max="5426" width="12.42578125" style="1" customWidth="1"/>
    <col min="5427" max="5427" width="19.85546875" style="1" customWidth="1"/>
    <col min="5428" max="5429" width="4.7109375" style="1" customWidth="1"/>
    <col min="5430" max="5430" width="4.28515625" style="1" customWidth="1"/>
    <col min="5431" max="5431" width="4.42578125" style="1" customWidth="1"/>
    <col min="5432" max="5432" width="5.140625" style="1" customWidth="1"/>
    <col min="5433" max="5433" width="5.7109375" style="1" customWidth="1"/>
    <col min="5434" max="5434" width="6.28515625" style="1" customWidth="1"/>
    <col min="5435" max="5435" width="6.5703125" style="1" customWidth="1"/>
    <col min="5436" max="5436" width="6.28515625" style="1" customWidth="1"/>
    <col min="5437" max="5438" width="5.7109375" style="1" customWidth="1"/>
    <col min="5439" max="5439" width="14.7109375" style="1" customWidth="1"/>
    <col min="5440" max="5449" width="5.7109375" style="1" customWidth="1"/>
    <col min="5450" max="5637" width="9.140625" style="1"/>
    <col min="5638" max="5638" width="11.28515625" style="1" customWidth="1"/>
    <col min="5639" max="5639" width="50" style="1" customWidth="1"/>
    <col min="5640" max="5640" width="14.28515625" style="1" customWidth="1"/>
    <col min="5641" max="5641" width="14.5703125" style="1" customWidth="1"/>
    <col min="5642" max="5642" width="12.28515625" style="1" customWidth="1"/>
    <col min="5643" max="5643" width="11.140625" style="1" customWidth="1"/>
    <col min="5644" max="5644" width="10.5703125" style="1" customWidth="1"/>
    <col min="5645" max="5645" width="6" style="1" customWidth="1"/>
    <col min="5646" max="5646" width="13.28515625" style="1" customWidth="1"/>
    <col min="5647" max="5647" width="12.85546875" style="1" customWidth="1"/>
    <col min="5648" max="5648" width="13.5703125" style="1" customWidth="1"/>
    <col min="5649" max="5649" width="9.140625" style="1" customWidth="1"/>
    <col min="5650" max="5650" width="12.85546875" style="1" customWidth="1"/>
    <col min="5651" max="5651" width="15.7109375" style="1" customWidth="1"/>
    <col min="5652" max="5653" width="6.85546875" style="1" customWidth="1"/>
    <col min="5654" max="5654" width="8.42578125" style="1" customWidth="1"/>
    <col min="5655" max="5658" width="6.85546875" style="1" customWidth="1"/>
    <col min="5659" max="5659" width="7.85546875" style="1" customWidth="1"/>
    <col min="5660" max="5668" width="6.85546875" style="1" customWidth="1"/>
    <col min="5669" max="5669" width="10.42578125" style="1" customWidth="1"/>
    <col min="5670" max="5673" width="6.85546875" style="1" customWidth="1"/>
    <col min="5674" max="5674" width="8.5703125" style="1" customWidth="1"/>
    <col min="5675" max="5676" width="6.85546875" style="1" customWidth="1"/>
    <col min="5677" max="5677" width="6.5703125" style="1" customWidth="1"/>
    <col min="5678" max="5678" width="18.42578125" style="1" customWidth="1"/>
    <col min="5679" max="5679" width="24.28515625" style="1" customWidth="1"/>
    <col min="5680" max="5680" width="14.42578125" style="1" customWidth="1"/>
    <col min="5681" max="5681" width="25.5703125" style="1" customWidth="1"/>
    <col min="5682" max="5682" width="12.42578125" style="1" customWidth="1"/>
    <col min="5683" max="5683" width="19.85546875" style="1" customWidth="1"/>
    <col min="5684" max="5685" width="4.7109375" style="1" customWidth="1"/>
    <col min="5686" max="5686" width="4.28515625" style="1" customWidth="1"/>
    <col min="5687" max="5687" width="4.42578125" style="1" customWidth="1"/>
    <col min="5688" max="5688" width="5.140625" style="1" customWidth="1"/>
    <col min="5689" max="5689" width="5.7109375" style="1" customWidth="1"/>
    <col min="5690" max="5690" width="6.28515625" style="1" customWidth="1"/>
    <col min="5691" max="5691" width="6.5703125" style="1" customWidth="1"/>
    <col min="5692" max="5692" width="6.28515625" style="1" customWidth="1"/>
    <col min="5693" max="5694" width="5.7109375" style="1" customWidth="1"/>
    <col min="5695" max="5695" width="14.7109375" style="1" customWidth="1"/>
    <col min="5696" max="5705" width="5.7109375" style="1" customWidth="1"/>
    <col min="5706" max="5893" width="9.140625" style="1"/>
    <col min="5894" max="5894" width="11.28515625" style="1" customWidth="1"/>
    <col min="5895" max="5895" width="50" style="1" customWidth="1"/>
    <col min="5896" max="5896" width="14.28515625" style="1" customWidth="1"/>
    <col min="5897" max="5897" width="14.5703125" style="1" customWidth="1"/>
    <col min="5898" max="5898" width="12.28515625" style="1" customWidth="1"/>
    <col min="5899" max="5899" width="11.140625" style="1" customWidth="1"/>
    <col min="5900" max="5900" width="10.5703125" style="1" customWidth="1"/>
    <col min="5901" max="5901" width="6" style="1" customWidth="1"/>
    <col min="5902" max="5902" width="13.28515625" style="1" customWidth="1"/>
    <col min="5903" max="5903" width="12.85546875" style="1" customWidth="1"/>
    <col min="5904" max="5904" width="13.5703125" style="1" customWidth="1"/>
    <col min="5905" max="5905" width="9.140625" style="1" customWidth="1"/>
    <col min="5906" max="5906" width="12.85546875" style="1" customWidth="1"/>
    <col min="5907" max="5907" width="15.7109375" style="1" customWidth="1"/>
    <col min="5908" max="5909" width="6.85546875" style="1" customWidth="1"/>
    <col min="5910" max="5910" width="8.42578125" style="1" customWidth="1"/>
    <col min="5911" max="5914" width="6.85546875" style="1" customWidth="1"/>
    <col min="5915" max="5915" width="7.85546875" style="1" customWidth="1"/>
    <col min="5916" max="5924" width="6.85546875" style="1" customWidth="1"/>
    <col min="5925" max="5925" width="10.42578125" style="1" customWidth="1"/>
    <col min="5926" max="5929" width="6.85546875" style="1" customWidth="1"/>
    <col min="5930" max="5930" width="8.5703125" style="1" customWidth="1"/>
    <col min="5931" max="5932" width="6.85546875" style="1" customWidth="1"/>
    <col min="5933" max="5933" width="6.5703125" style="1" customWidth="1"/>
    <col min="5934" max="5934" width="18.42578125" style="1" customWidth="1"/>
    <col min="5935" max="5935" width="24.28515625" style="1" customWidth="1"/>
    <col min="5936" max="5936" width="14.42578125" style="1" customWidth="1"/>
    <col min="5937" max="5937" width="25.5703125" style="1" customWidth="1"/>
    <col min="5938" max="5938" width="12.42578125" style="1" customWidth="1"/>
    <col min="5939" max="5939" width="19.85546875" style="1" customWidth="1"/>
    <col min="5940" max="5941" width="4.7109375" style="1" customWidth="1"/>
    <col min="5942" max="5942" width="4.28515625" style="1" customWidth="1"/>
    <col min="5943" max="5943" width="4.42578125" style="1" customWidth="1"/>
    <col min="5944" max="5944" width="5.140625" style="1" customWidth="1"/>
    <col min="5945" max="5945" width="5.7109375" style="1" customWidth="1"/>
    <col min="5946" max="5946" width="6.28515625" style="1" customWidth="1"/>
    <col min="5947" max="5947" width="6.5703125" style="1" customWidth="1"/>
    <col min="5948" max="5948" width="6.28515625" style="1" customWidth="1"/>
    <col min="5949" max="5950" width="5.7109375" style="1" customWidth="1"/>
    <col min="5951" max="5951" width="14.7109375" style="1" customWidth="1"/>
    <col min="5952" max="5961" width="5.7109375" style="1" customWidth="1"/>
    <col min="5962" max="6149" width="9.140625" style="1"/>
    <col min="6150" max="6150" width="11.28515625" style="1" customWidth="1"/>
    <col min="6151" max="6151" width="50" style="1" customWidth="1"/>
    <col min="6152" max="6152" width="14.28515625" style="1" customWidth="1"/>
    <col min="6153" max="6153" width="14.5703125" style="1" customWidth="1"/>
    <col min="6154" max="6154" width="12.28515625" style="1" customWidth="1"/>
    <col min="6155" max="6155" width="11.140625" style="1" customWidth="1"/>
    <col min="6156" max="6156" width="10.5703125" style="1" customWidth="1"/>
    <col min="6157" max="6157" width="6" style="1" customWidth="1"/>
    <col min="6158" max="6158" width="13.28515625" style="1" customWidth="1"/>
    <col min="6159" max="6159" width="12.85546875" style="1" customWidth="1"/>
    <col min="6160" max="6160" width="13.5703125" style="1" customWidth="1"/>
    <col min="6161" max="6161" width="9.140625" style="1" customWidth="1"/>
    <col min="6162" max="6162" width="12.85546875" style="1" customWidth="1"/>
    <col min="6163" max="6163" width="15.7109375" style="1" customWidth="1"/>
    <col min="6164" max="6165" width="6.85546875" style="1" customWidth="1"/>
    <col min="6166" max="6166" width="8.42578125" style="1" customWidth="1"/>
    <col min="6167" max="6170" width="6.85546875" style="1" customWidth="1"/>
    <col min="6171" max="6171" width="7.85546875" style="1" customWidth="1"/>
    <col min="6172" max="6180" width="6.85546875" style="1" customWidth="1"/>
    <col min="6181" max="6181" width="10.42578125" style="1" customWidth="1"/>
    <col min="6182" max="6185" width="6.85546875" style="1" customWidth="1"/>
    <col min="6186" max="6186" width="8.5703125" style="1" customWidth="1"/>
    <col min="6187" max="6188" width="6.85546875" style="1" customWidth="1"/>
    <col min="6189" max="6189" width="6.5703125" style="1" customWidth="1"/>
    <col min="6190" max="6190" width="18.42578125" style="1" customWidth="1"/>
    <col min="6191" max="6191" width="24.28515625" style="1" customWidth="1"/>
    <col min="6192" max="6192" width="14.42578125" style="1" customWidth="1"/>
    <col min="6193" max="6193" width="25.5703125" style="1" customWidth="1"/>
    <col min="6194" max="6194" width="12.42578125" style="1" customWidth="1"/>
    <col min="6195" max="6195" width="19.85546875" style="1" customWidth="1"/>
    <col min="6196" max="6197" width="4.7109375" style="1" customWidth="1"/>
    <col min="6198" max="6198" width="4.28515625" style="1" customWidth="1"/>
    <col min="6199" max="6199" width="4.42578125" style="1" customWidth="1"/>
    <col min="6200" max="6200" width="5.140625" style="1" customWidth="1"/>
    <col min="6201" max="6201" width="5.7109375" style="1" customWidth="1"/>
    <col min="6202" max="6202" width="6.28515625" style="1" customWidth="1"/>
    <col min="6203" max="6203" width="6.5703125" style="1" customWidth="1"/>
    <col min="6204" max="6204" width="6.28515625" style="1" customWidth="1"/>
    <col min="6205" max="6206" width="5.7109375" style="1" customWidth="1"/>
    <col min="6207" max="6207" width="14.7109375" style="1" customWidth="1"/>
    <col min="6208" max="6217" width="5.7109375" style="1" customWidth="1"/>
    <col min="6218" max="6405" width="9.140625" style="1"/>
    <col min="6406" max="6406" width="11.28515625" style="1" customWidth="1"/>
    <col min="6407" max="6407" width="50" style="1" customWidth="1"/>
    <col min="6408" max="6408" width="14.28515625" style="1" customWidth="1"/>
    <col min="6409" max="6409" width="14.5703125" style="1" customWidth="1"/>
    <col min="6410" max="6410" width="12.28515625" style="1" customWidth="1"/>
    <col min="6411" max="6411" width="11.140625" style="1" customWidth="1"/>
    <col min="6412" max="6412" width="10.5703125" style="1" customWidth="1"/>
    <col min="6413" max="6413" width="6" style="1" customWidth="1"/>
    <col min="6414" max="6414" width="13.28515625" style="1" customWidth="1"/>
    <col min="6415" max="6415" width="12.85546875" style="1" customWidth="1"/>
    <col min="6416" max="6416" width="13.5703125" style="1" customWidth="1"/>
    <col min="6417" max="6417" width="9.140625" style="1" customWidth="1"/>
    <col min="6418" max="6418" width="12.85546875" style="1" customWidth="1"/>
    <col min="6419" max="6419" width="15.7109375" style="1" customWidth="1"/>
    <col min="6420" max="6421" width="6.85546875" style="1" customWidth="1"/>
    <col min="6422" max="6422" width="8.42578125" style="1" customWidth="1"/>
    <col min="6423" max="6426" width="6.85546875" style="1" customWidth="1"/>
    <col min="6427" max="6427" width="7.85546875" style="1" customWidth="1"/>
    <col min="6428" max="6436" width="6.85546875" style="1" customWidth="1"/>
    <col min="6437" max="6437" width="10.42578125" style="1" customWidth="1"/>
    <col min="6438" max="6441" width="6.85546875" style="1" customWidth="1"/>
    <col min="6442" max="6442" width="8.5703125" style="1" customWidth="1"/>
    <col min="6443" max="6444" width="6.85546875" style="1" customWidth="1"/>
    <col min="6445" max="6445" width="6.5703125" style="1" customWidth="1"/>
    <col min="6446" max="6446" width="18.42578125" style="1" customWidth="1"/>
    <col min="6447" max="6447" width="24.28515625" style="1" customWidth="1"/>
    <col min="6448" max="6448" width="14.42578125" style="1" customWidth="1"/>
    <col min="6449" max="6449" width="25.5703125" style="1" customWidth="1"/>
    <col min="6450" max="6450" width="12.42578125" style="1" customWidth="1"/>
    <col min="6451" max="6451" width="19.85546875" style="1" customWidth="1"/>
    <col min="6452" max="6453" width="4.7109375" style="1" customWidth="1"/>
    <col min="6454" max="6454" width="4.28515625" style="1" customWidth="1"/>
    <col min="6455" max="6455" width="4.42578125" style="1" customWidth="1"/>
    <col min="6456" max="6456" width="5.140625" style="1" customWidth="1"/>
    <col min="6457" max="6457" width="5.7109375" style="1" customWidth="1"/>
    <col min="6458" max="6458" width="6.28515625" style="1" customWidth="1"/>
    <col min="6459" max="6459" width="6.5703125" style="1" customWidth="1"/>
    <col min="6460" max="6460" width="6.28515625" style="1" customWidth="1"/>
    <col min="6461" max="6462" width="5.7109375" style="1" customWidth="1"/>
    <col min="6463" max="6463" width="14.7109375" style="1" customWidth="1"/>
    <col min="6464" max="6473" width="5.7109375" style="1" customWidth="1"/>
    <col min="6474" max="6661" width="9.140625" style="1"/>
    <col min="6662" max="6662" width="11.28515625" style="1" customWidth="1"/>
    <col min="6663" max="6663" width="50" style="1" customWidth="1"/>
    <col min="6664" max="6664" width="14.28515625" style="1" customWidth="1"/>
    <col min="6665" max="6665" width="14.5703125" style="1" customWidth="1"/>
    <col min="6666" max="6666" width="12.28515625" style="1" customWidth="1"/>
    <col min="6667" max="6667" width="11.140625" style="1" customWidth="1"/>
    <col min="6668" max="6668" width="10.5703125" style="1" customWidth="1"/>
    <col min="6669" max="6669" width="6" style="1" customWidth="1"/>
    <col min="6670" max="6670" width="13.28515625" style="1" customWidth="1"/>
    <col min="6671" max="6671" width="12.85546875" style="1" customWidth="1"/>
    <col min="6672" max="6672" width="13.5703125" style="1" customWidth="1"/>
    <col min="6673" max="6673" width="9.140625" style="1" customWidth="1"/>
    <col min="6674" max="6674" width="12.85546875" style="1" customWidth="1"/>
    <col min="6675" max="6675" width="15.7109375" style="1" customWidth="1"/>
    <col min="6676" max="6677" width="6.85546875" style="1" customWidth="1"/>
    <col min="6678" max="6678" width="8.42578125" style="1" customWidth="1"/>
    <col min="6679" max="6682" width="6.85546875" style="1" customWidth="1"/>
    <col min="6683" max="6683" width="7.85546875" style="1" customWidth="1"/>
    <col min="6684" max="6692" width="6.85546875" style="1" customWidth="1"/>
    <col min="6693" max="6693" width="10.42578125" style="1" customWidth="1"/>
    <col min="6694" max="6697" width="6.85546875" style="1" customWidth="1"/>
    <col min="6698" max="6698" width="8.5703125" style="1" customWidth="1"/>
    <col min="6699" max="6700" width="6.85546875" style="1" customWidth="1"/>
    <col min="6701" max="6701" width="6.5703125" style="1" customWidth="1"/>
    <col min="6702" max="6702" width="18.42578125" style="1" customWidth="1"/>
    <col min="6703" max="6703" width="24.28515625" style="1" customWidth="1"/>
    <col min="6704" max="6704" width="14.42578125" style="1" customWidth="1"/>
    <col min="6705" max="6705" width="25.5703125" style="1" customWidth="1"/>
    <col min="6706" max="6706" width="12.42578125" style="1" customWidth="1"/>
    <col min="6707" max="6707" width="19.85546875" style="1" customWidth="1"/>
    <col min="6708" max="6709" width="4.7109375" style="1" customWidth="1"/>
    <col min="6710" max="6710" width="4.28515625" style="1" customWidth="1"/>
    <col min="6711" max="6711" width="4.42578125" style="1" customWidth="1"/>
    <col min="6712" max="6712" width="5.140625" style="1" customWidth="1"/>
    <col min="6713" max="6713" width="5.7109375" style="1" customWidth="1"/>
    <col min="6714" max="6714" width="6.28515625" style="1" customWidth="1"/>
    <col min="6715" max="6715" width="6.5703125" style="1" customWidth="1"/>
    <col min="6716" max="6716" width="6.28515625" style="1" customWidth="1"/>
    <col min="6717" max="6718" width="5.7109375" style="1" customWidth="1"/>
    <col min="6719" max="6719" width="14.7109375" style="1" customWidth="1"/>
    <col min="6720" max="6729" width="5.7109375" style="1" customWidth="1"/>
    <col min="6730" max="6917" width="9.140625" style="1"/>
    <col min="6918" max="6918" width="11.28515625" style="1" customWidth="1"/>
    <col min="6919" max="6919" width="50" style="1" customWidth="1"/>
    <col min="6920" max="6920" width="14.28515625" style="1" customWidth="1"/>
    <col min="6921" max="6921" width="14.5703125" style="1" customWidth="1"/>
    <col min="6922" max="6922" width="12.28515625" style="1" customWidth="1"/>
    <col min="6923" max="6923" width="11.140625" style="1" customWidth="1"/>
    <col min="6924" max="6924" width="10.5703125" style="1" customWidth="1"/>
    <col min="6925" max="6925" width="6" style="1" customWidth="1"/>
    <col min="6926" max="6926" width="13.28515625" style="1" customWidth="1"/>
    <col min="6927" max="6927" width="12.85546875" style="1" customWidth="1"/>
    <col min="6928" max="6928" width="13.5703125" style="1" customWidth="1"/>
    <col min="6929" max="6929" width="9.140625" style="1" customWidth="1"/>
    <col min="6930" max="6930" width="12.85546875" style="1" customWidth="1"/>
    <col min="6931" max="6931" width="15.7109375" style="1" customWidth="1"/>
    <col min="6932" max="6933" width="6.85546875" style="1" customWidth="1"/>
    <col min="6934" max="6934" width="8.42578125" style="1" customWidth="1"/>
    <col min="6935" max="6938" width="6.85546875" style="1" customWidth="1"/>
    <col min="6939" max="6939" width="7.85546875" style="1" customWidth="1"/>
    <col min="6940" max="6948" width="6.85546875" style="1" customWidth="1"/>
    <col min="6949" max="6949" width="10.42578125" style="1" customWidth="1"/>
    <col min="6950" max="6953" width="6.85546875" style="1" customWidth="1"/>
    <col min="6954" max="6954" width="8.5703125" style="1" customWidth="1"/>
    <col min="6955" max="6956" width="6.85546875" style="1" customWidth="1"/>
    <col min="6957" max="6957" width="6.5703125" style="1" customWidth="1"/>
    <col min="6958" max="6958" width="18.42578125" style="1" customWidth="1"/>
    <col min="6959" max="6959" width="24.28515625" style="1" customWidth="1"/>
    <col min="6960" max="6960" width="14.42578125" style="1" customWidth="1"/>
    <col min="6961" max="6961" width="25.5703125" style="1" customWidth="1"/>
    <col min="6962" max="6962" width="12.42578125" style="1" customWidth="1"/>
    <col min="6963" max="6963" width="19.85546875" style="1" customWidth="1"/>
    <col min="6964" max="6965" width="4.7109375" style="1" customWidth="1"/>
    <col min="6966" max="6966" width="4.28515625" style="1" customWidth="1"/>
    <col min="6967" max="6967" width="4.42578125" style="1" customWidth="1"/>
    <col min="6968" max="6968" width="5.140625" style="1" customWidth="1"/>
    <col min="6969" max="6969" width="5.7109375" style="1" customWidth="1"/>
    <col min="6970" max="6970" width="6.28515625" style="1" customWidth="1"/>
    <col min="6971" max="6971" width="6.5703125" style="1" customWidth="1"/>
    <col min="6972" max="6972" width="6.28515625" style="1" customWidth="1"/>
    <col min="6973" max="6974" width="5.7109375" style="1" customWidth="1"/>
    <col min="6975" max="6975" width="14.7109375" style="1" customWidth="1"/>
    <col min="6976" max="6985" width="5.7109375" style="1" customWidth="1"/>
    <col min="6986" max="7173" width="9.140625" style="1"/>
    <col min="7174" max="7174" width="11.28515625" style="1" customWidth="1"/>
    <col min="7175" max="7175" width="50" style="1" customWidth="1"/>
    <col min="7176" max="7176" width="14.28515625" style="1" customWidth="1"/>
    <col min="7177" max="7177" width="14.5703125" style="1" customWidth="1"/>
    <col min="7178" max="7178" width="12.28515625" style="1" customWidth="1"/>
    <col min="7179" max="7179" width="11.140625" style="1" customWidth="1"/>
    <col min="7180" max="7180" width="10.5703125" style="1" customWidth="1"/>
    <col min="7181" max="7181" width="6" style="1" customWidth="1"/>
    <col min="7182" max="7182" width="13.28515625" style="1" customWidth="1"/>
    <col min="7183" max="7183" width="12.85546875" style="1" customWidth="1"/>
    <col min="7184" max="7184" width="13.5703125" style="1" customWidth="1"/>
    <col min="7185" max="7185" width="9.140625" style="1" customWidth="1"/>
    <col min="7186" max="7186" width="12.85546875" style="1" customWidth="1"/>
    <col min="7187" max="7187" width="15.7109375" style="1" customWidth="1"/>
    <col min="7188" max="7189" width="6.85546875" style="1" customWidth="1"/>
    <col min="7190" max="7190" width="8.42578125" style="1" customWidth="1"/>
    <col min="7191" max="7194" width="6.85546875" style="1" customWidth="1"/>
    <col min="7195" max="7195" width="7.85546875" style="1" customWidth="1"/>
    <col min="7196" max="7204" width="6.85546875" style="1" customWidth="1"/>
    <col min="7205" max="7205" width="10.42578125" style="1" customWidth="1"/>
    <col min="7206" max="7209" width="6.85546875" style="1" customWidth="1"/>
    <col min="7210" max="7210" width="8.5703125" style="1" customWidth="1"/>
    <col min="7211" max="7212" width="6.85546875" style="1" customWidth="1"/>
    <col min="7213" max="7213" width="6.5703125" style="1" customWidth="1"/>
    <col min="7214" max="7214" width="18.42578125" style="1" customWidth="1"/>
    <col min="7215" max="7215" width="24.28515625" style="1" customWidth="1"/>
    <col min="7216" max="7216" width="14.42578125" style="1" customWidth="1"/>
    <col min="7217" max="7217" width="25.5703125" style="1" customWidth="1"/>
    <col min="7218" max="7218" width="12.42578125" style="1" customWidth="1"/>
    <col min="7219" max="7219" width="19.85546875" style="1" customWidth="1"/>
    <col min="7220" max="7221" width="4.7109375" style="1" customWidth="1"/>
    <col min="7222" max="7222" width="4.28515625" style="1" customWidth="1"/>
    <col min="7223" max="7223" width="4.42578125" style="1" customWidth="1"/>
    <col min="7224" max="7224" width="5.140625" style="1" customWidth="1"/>
    <col min="7225" max="7225" width="5.7109375" style="1" customWidth="1"/>
    <col min="7226" max="7226" width="6.28515625" style="1" customWidth="1"/>
    <col min="7227" max="7227" width="6.5703125" style="1" customWidth="1"/>
    <col min="7228" max="7228" width="6.28515625" style="1" customWidth="1"/>
    <col min="7229" max="7230" width="5.7109375" style="1" customWidth="1"/>
    <col min="7231" max="7231" width="14.7109375" style="1" customWidth="1"/>
    <col min="7232" max="7241" width="5.7109375" style="1" customWidth="1"/>
    <col min="7242" max="7429" width="9.140625" style="1"/>
    <col min="7430" max="7430" width="11.28515625" style="1" customWidth="1"/>
    <col min="7431" max="7431" width="50" style="1" customWidth="1"/>
    <col min="7432" max="7432" width="14.28515625" style="1" customWidth="1"/>
    <col min="7433" max="7433" width="14.5703125" style="1" customWidth="1"/>
    <col min="7434" max="7434" width="12.28515625" style="1" customWidth="1"/>
    <col min="7435" max="7435" width="11.140625" style="1" customWidth="1"/>
    <col min="7436" max="7436" width="10.5703125" style="1" customWidth="1"/>
    <col min="7437" max="7437" width="6" style="1" customWidth="1"/>
    <col min="7438" max="7438" width="13.28515625" style="1" customWidth="1"/>
    <col min="7439" max="7439" width="12.85546875" style="1" customWidth="1"/>
    <col min="7440" max="7440" width="13.5703125" style="1" customWidth="1"/>
    <col min="7441" max="7441" width="9.140625" style="1" customWidth="1"/>
    <col min="7442" max="7442" width="12.85546875" style="1" customWidth="1"/>
    <col min="7443" max="7443" width="15.7109375" style="1" customWidth="1"/>
    <col min="7444" max="7445" width="6.85546875" style="1" customWidth="1"/>
    <col min="7446" max="7446" width="8.42578125" style="1" customWidth="1"/>
    <col min="7447" max="7450" width="6.85546875" style="1" customWidth="1"/>
    <col min="7451" max="7451" width="7.85546875" style="1" customWidth="1"/>
    <col min="7452" max="7460" width="6.85546875" style="1" customWidth="1"/>
    <col min="7461" max="7461" width="10.42578125" style="1" customWidth="1"/>
    <col min="7462" max="7465" width="6.85546875" style="1" customWidth="1"/>
    <col min="7466" max="7466" width="8.5703125" style="1" customWidth="1"/>
    <col min="7467" max="7468" width="6.85546875" style="1" customWidth="1"/>
    <col min="7469" max="7469" width="6.5703125" style="1" customWidth="1"/>
    <col min="7470" max="7470" width="18.42578125" style="1" customWidth="1"/>
    <col min="7471" max="7471" width="24.28515625" style="1" customWidth="1"/>
    <col min="7472" max="7472" width="14.42578125" style="1" customWidth="1"/>
    <col min="7473" max="7473" width="25.5703125" style="1" customWidth="1"/>
    <col min="7474" max="7474" width="12.42578125" style="1" customWidth="1"/>
    <col min="7475" max="7475" width="19.85546875" style="1" customWidth="1"/>
    <col min="7476" max="7477" width="4.7109375" style="1" customWidth="1"/>
    <col min="7478" max="7478" width="4.28515625" style="1" customWidth="1"/>
    <col min="7479" max="7479" width="4.42578125" style="1" customWidth="1"/>
    <col min="7480" max="7480" width="5.140625" style="1" customWidth="1"/>
    <col min="7481" max="7481" width="5.7109375" style="1" customWidth="1"/>
    <col min="7482" max="7482" width="6.28515625" style="1" customWidth="1"/>
    <col min="7483" max="7483" width="6.5703125" style="1" customWidth="1"/>
    <col min="7484" max="7484" width="6.28515625" style="1" customWidth="1"/>
    <col min="7485" max="7486" width="5.7109375" style="1" customWidth="1"/>
    <col min="7487" max="7487" width="14.7109375" style="1" customWidth="1"/>
    <col min="7488" max="7497" width="5.7109375" style="1" customWidth="1"/>
    <col min="7498" max="7685" width="9.140625" style="1"/>
    <col min="7686" max="7686" width="11.28515625" style="1" customWidth="1"/>
    <col min="7687" max="7687" width="50" style="1" customWidth="1"/>
    <col min="7688" max="7688" width="14.28515625" style="1" customWidth="1"/>
    <col min="7689" max="7689" width="14.5703125" style="1" customWidth="1"/>
    <col min="7690" max="7690" width="12.28515625" style="1" customWidth="1"/>
    <col min="7691" max="7691" width="11.140625" style="1" customWidth="1"/>
    <col min="7692" max="7692" width="10.5703125" style="1" customWidth="1"/>
    <col min="7693" max="7693" width="6" style="1" customWidth="1"/>
    <col min="7694" max="7694" width="13.28515625" style="1" customWidth="1"/>
    <col min="7695" max="7695" width="12.85546875" style="1" customWidth="1"/>
    <col min="7696" max="7696" width="13.5703125" style="1" customWidth="1"/>
    <col min="7697" max="7697" width="9.140625" style="1" customWidth="1"/>
    <col min="7698" max="7698" width="12.85546875" style="1" customWidth="1"/>
    <col min="7699" max="7699" width="15.7109375" style="1" customWidth="1"/>
    <col min="7700" max="7701" width="6.85546875" style="1" customWidth="1"/>
    <col min="7702" max="7702" width="8.42578125" style="1" customWidth="1"/>
    <col min="7703" max="7706" width="6.85546875" style="1" customWidth="1"/>
    <col min="7707" max="7707" width="7.85546875" style="1" customWidth="1"/>
    <col min="7708" max="7716" width="6.85546875" style="1" customWidth="1"/>
    <col min="7717" max="7717" width="10.42578125" style="1" customWidth="1"/>
    <col min="7718" max="7721" width="6.85546875" style="1" customWidth="1"/>
    <col min="7722" max="7722" width="8.5703125" style="1" customWidth="1"/>
    <col min="7723" max="7724" width="6.85546875" style="1" customWidth="1"/>
    <col min="7725" max="7725" width="6.5703125" style="1" customWidth="1"/>
    <col min="7726" max="7726" width="18.42578125" style="1" customWidth="1"/>
    <col min="7727" max="7727" width="24.28515625" style="1" customWidth="1"/>
    <col min="7728" max="7728" width="14.42578125" style="1" customWidth="1"/>
    <col min="7729" max="7729" width="25.5703125" style="1" customWidth="1"/>
    <col min="7730" max="7730" width="12.42578125" style="1" customWidth="1"/>
    <col min="7731" max="7731" width="19.85546875" style="1" customWidth="1"/>
    <col min="7732" max="7733" width="4.7109375" style="1" customWidth="1"/>
    <col min="7734" max="7734" width="4.28515625" style="1" customWidth="1"/>
    <col min="7735" max="7735" width="4.42578125" style="1" customWidth="1"/>
    <col min="7736" max="7736" width="5.140625" style="1" customWidth="1"/>
    <col min="7737" max="7737" width="5.7109375" style="1" customWidth="1"/>
    <col min="7738" max="7738" width="6.28515625" style="1" customWidth="1"/>
    <col min="7739" max="7739" width="6.5703125" style="1" customWidth="1"/>
    <col min="7740" max="7740" width="6.28515625" style="1" customWidth="1"/>
    <col min="7741" max="7742" width="5.7109375" style="1" customWidth="1"/>
    <col min="7743" max="7743" width="14.7109375" style="1" customWidth="1"/>
    <col min="7744" max="7753" width="5.7109375" style="1" customWidth="1"/>
    <col min="7754" max="7941" width="9.140625" style="1"/>
    <col min="7942" max="7942" width="11.28515625" style="1" customWidth="1"/>
    <col min="7943" max="7943" width="50" style="1" customWidth="1"/>
    <col min="7944" max="7944" width="14.28515625" style="1" customWidth="1"/>
    <col min="7945" max="7945" width="14.5703125" style="1" customWidth="1"/>
    <col min="7946" max="7946" width="12.28515625" style="1" customWidth="1"/>
    <col min="7947" max="7947" width="11.140625" style="1" customWidth="1"/>
    <col min="7948" max="7948" width="10.5703125" style="1" customWidth="1"/>
    <col min="7949" max="7949" width="6" style="1" customWidth="1"/>
    <col min="7950" max="7950" width="13.28515625" style="1" customWidth="1"/>
    <col min="7951" max="7951" width="12.85546875" style="1" customWidth="1"/>
    <col min="7952" max="7952" width="13.5703125" style="1" customWidth="1"/>
    <col min="7953" max="7953" width="9.140625" style="1" customWidth="1"/>
    <col min="7954" max="7954" width="12.85546875" style="1" customWidth="1"/>
    <col min="7955" max="7955" width="15.7109375" style="1" customWidth="1"/>
    <col min="7956" max="7957" width="6.85546875" style="1" customWidth="1"/>
    <col min="7958" max="7958" width="8.42578125" style="1" customWidth="1"/>
    <col min="7959" max="7962" width="6.85546875" style="1" customWidth="1"/>
    <col min="7963" max="7963" width="7.85546875" style="1" customWidth="1"/>
    <col min="7964" max="7972" width="6.85546875" style="1" customWidth="1"/>
    <col min="7973" max="7973" width="10.42578125" style="1" customWidth="1"/>
    <col min="7974" max="7977" width="6.85546875" style="1" customWidth="1"/>
    <col min="7978" max="7978" width="8.5703125" style="1" customWidth="1"/>
    <col min="7979" max="7980" width="6.85546875" style="1" customWidth="1"/>
    <col min="7981" max="7981" width="6.5703125" style="1" customWidth="1"/>
    <col min="7982" max="7982" width="18.42578125" style="1" customWidth="1"/>
    <col min="7983" max="7983" width="24.28515625" style="1" customWidth="1"/>
    <col min="7984" max="7984" width="14.42578125" style="1" customWidth="1"/>
    <col min="7985" max="7985" width="25.5703125" style="1" customWidth="1"/>
    <col min="7986" max="7986" width="12.42578125" style="1" customWidth="1"/>
    <col min="7987" max="7987" width="19.85546875" style="1" customWidth="1"/>
    <col min="7988" max="7989" width="4.7109375" style="1" customWidth="1"/>
    <col min="7990" max="7990" width="4.28515625" style="1" customWidth="1"/>
    <col min="7991" max="7991" width="4.42578125" style="1" customWidth="1"/>
    <col min="7992" max="7992" width="5.140625" style="1" customWidth="1"/>
    <col min="7993" max="7993" width="5.7109375" style="1" customWidth="1"/>
    <col min="7994" max="7994" width="6.28515625" style="1" customWidth="1"/>
    <col min="7995" max="7995" width="6.5703125" style="1" customWidth="1"/>
    <col min="7996" max="7996" width="6.28515625" style="1" customWidth="1"/>
    <col min="7997" max="7998" width="5.7109375" style="1" customWidth="1"/>
    <col min="7999" max="7999" width="14.7109375" style="1" customWidth="1"/>
    <col min="8000" max="8009" width="5.7109375" style="1" customWidth="1"/>
    <col min="8010" max="8197" width="9.140625" style="1"/>
    <col min="8198" max="8198" width="11.28515625" style="1" customWidth="1"/>
    <col min="8199" max="8199" width="50" style="1" customWidth="1"/>
    <col min="8200" max="8200" width="14.28515625" style="1" customWidth="1"/>
    <col min="8201" max="8201" width="14.5703125" style="1" customWidth="1"/>
    <col min="8202" max="8202" width="12.28515625" style="1" customWidth="1"/>
    <col min="8203" max="8203" width="11.140625" style="1" customWidth="1"/>
    <col min="8204" max="8204" width="10.5703125" style="1" customWidth="1"/>
    <col min="8205" max="8205" width="6" style="1" customWidth="1"/>
    <col min="8206" max="8206" width="13.28515625" style="1" customWidth="1"/>
    <col min="8207" max="8207" width="12.85546875" style="1" customWidth="1"/>
    <col min="8208" max="8208" width="13.5703125" style="1" customWidth="1"/>
    <col min="8209" max="8209" width="9.140625" style="1" customWidth="1"/>
    <col min="8210" max="8210" width="12.85546875" style="1" customWidth="1"/>
    <col min="8211" max="8211" width="15.7109375" style="1" customWidth="1"/>
    <col min="8212" max="8213" width="6.85546875" style="1" customWidth="1"/>
    <col min="8214" max="8214" width="8.42578125" style="1" customWidth="1"/>
    <col min="8215" max="8218" width="6.85546875" style="1" customWidth="1"/>
    <col min="8219" max="8219" width="7.85546875" style="1" customWidth="1"/>
    <col min="8220" max="8228" width="6.85546875" style="1" customWidth="1"/>
    <col min="8229" max="8229" width="10.42578125" style="1" customWidth="1"/>
    <col min="8230" max="8233" width="6.85546875" style="1" customWidth="1"/>
    <col min="8234" max="8234" width="8.5703125" style="1" customWidth="1"/>
    <col min="8235" max="8236" width="6.85546875" style="1" customWidth="1"/>
    <col min="8237" max="8237" width="6.5703125" style="1" customWidth="1"/>
    <col min="8238" max="8238" width="18.42578125" style="1" customWidth="1"/>
    <col min="8239" max="8239" width="24.28515625" style="1" customWidth="1"/>
    <col min="8240" max="8240" width="14.42578125" style="1" customWidth="1"/>
    <col min="8241" max="8241" width="25.5703125" style="1" customWidth="1"/>
    <col min="8242" max="8242" width="12.42578125" style="1" customWidth="1"/>
    <col min="8243" max="8243" width="19.85546875" style="1" customWidth="1"/>
    <col min="8244" max="8245" width="4.7109375" style="1" customWidth="1"/>
    <col min="8246" max="8246" width="4.28515625" style="1" customWidth="1"/>
    <col min="8247" max="8247" width="4.42578125" style="1" customWidth="1"/>
    <col min="8248" max="8248" width="5.140625" style="1" customWidth="1"/>
    <col min="8249" max="8249" width="5.7109375" style="1" customWidth="1"/>
    <col min="8250" max="8250" width="6.28515625" style="1" customWidth="1"/>
    <col min="8251" max="8251" width="6.5703125" style="1" customWidth="1"/>
    <col min="8252" max="8252" width="6.28515625" style="1" customWidth="1"/>
    <col min="8253" max="8254" width="5.7109375" style="1" customWidth="1"/>
    <col min="8255" max="8255" width="14.7109375" style="1" customWidth="1"/>
    <col min="8256" max="8265" width="5.7109375" style="1" customWidth="1"/>
    <col min="8266" max="8453" width="9.140625" style="1"/>
    <col min="8454" max="8454" width="11.28515625" style="1" customWidth="1"/>
    <col min="8455" max="8455" width="50" style="1" customWidth="1"/>
    <col min="8456" max="8456" width="14.28515625" style="1" customWidth="1"/>
    <col min="8457" max="8457" width="14.5703125" style="1" customWidth="1"/>
    <col min="8458" max="8458" width="12.28515625" style="1" customWidth="1"/>
    <col min="8459" max="8459" width="11.140625" style="1" customWidth="1"/>
    <col min="8460" max="8460" width="10.5703125" style="1" customWidth="1"/>
    <col min="8461" max="8461" width="6" style="1" customWidth="1"/>
    <col min="8462" max="8462" width="13.28515625" style="1" customWidth="1"/>
    <col min="8463" max="8463" width="12.85546875" style="1" customWidth="1"/>
    <col min="8464" max="8464" width="13.5703125" style="1" customWidth="1"/>
    <col min="8465" max="8465" width="9.140625" style="1" customWidth="1"/>
    <col min="8466" max="8466" width="12.85546875" style="1" customWidth="1"/>
    <col min="8467" max="8467" width="15.7109375" style="1" customWidth="1"/>
    <col min="8468" max="8469" width="6.85546875" style="1" customWidth="1"/>
    <col min="8470" max="8470" width="8.42578125" style="1" customWidth="1"/>
    <col min="8471" max="8474" width="6.85546875" style="1" customWidth="1"/>
    <col min="8475" max="8475" width="7.85546875" style="1" customWidth="1"/>
    <col min="8476" max="8484" width="6.85546875" style="1" customWidth="1"/>
    <col min="8485" max="8485" width="10.42578125" style="1" customWidth="1"/>
    <col min="8486" max="8489" width="6.85546875" style="1" customWidth="1"/>
    <col min="8490" max="8490" width="8.5703125" style="1" customWidth="1"/>
    <col min="8491" max="8492" width="6.85546875" style="1" customWidth="1"/>
    <col min="8493" max="8493" width="6.5703125" style="1" customWidth="1"/>
    <col min="8494" max="8494" width="18.42578125" style="1" customWidth="1"/>
    <col min="8495" max="8495" width="24.28515625" style="1" customWidth="1"/>
    <col min="8496" max="8496" width="14.42578125" style="1" customWidth="1"/>
    <col min="8497" max="8497" width="25.5703125" style="1" customWidth="1"/>
    <col min="8498" max="8498" width="12.42578125" style="1" customWidth="1"/>
    <col min="8499" max="8499" width="19.85546875" style="1" customWidth="1"/>
    <col min="8500" max="8501" width="4.7109375" style="1" customWidth="1"/>
    <col min="8502" max="8502" width="4.28515625" style="1" customWidth="1"/>
    <col min="8503" max="8503" width="4.42578125" style="1" customWidth="1"/>
    <col min="8504" max="8504" width="5.140625" style="1" customWidth="1"/>
    <col min="8505" max="8505" width="5.7109375" style="1" customWidth="1"/>
    <col min="8506" max="8506" width="6.28515625" style="1" customWidth="1"/>
    <col min="8507" max="8507" width="6.5703125" style="1" customWidth="1"/>
    <col min="8508" max="8508" width="6.28515625" style="1" customWidth="1"/>
    <col min="8509" max="8510" width="5.7109375" style="1" customWidth="1"/>
    <col min="8511" max="8511" width="14.7109375" style="1" customWidth="1"/>
    <col min="8512" max="8521" width="5.7109375" style="1" customWidth="1"/>
    <col min="8522" max="8709" width="9.140625" style="1"/>
    <col min="8710" max="8710" width="11.28515625" style="1" customWidth="1"/>
    <col min="8711" max="8711" width="50" style="1" customWidth="1"/>
    <col min="8712" max="8712" width="14.28515625" style="1" customWidth="1"/>
    <col min="8713" max="8713" width="14.5703125" style="1" customWidth="1"/>
    <col min="8714" max="8714" width="12.28515625" style="1" customWidth="1"/>
    <col min="8715" max="8715" width="11.140625" style="1" customWidth="1"/>
    <col min="8716" max="8716" width="10.5703125" style="1" customWidth="1"/>
    <col min="8717" max="8717" width="6" style="1" customWidth="1"/>
    <col min="8718" max="8718" width="13.28515625" style="1" customWidth="1"/>
    <col min="8719" max="8719" width="12.85546875" style="1" customWidth="1"/>
    <col min="8720" max="8720" width="13.5703125" style="1" customWidth="1"/>
    <col min="8721" max="8721" width="9.140625" style="1" customWidth="1"/>
    <col min="8722" max="8722" width="12.85546875" style="1" customWidth="1"/>
    <col min="8723" max="8723" width="15.7109375" style="1" customWidth="1"/>
    <col min="8724" max="8725" width="6.85546875" style="1" customWidth="1"/>
    <col min="8726" max="8726" width="8.42578125" style="1" customWidth="1"/>
    <col min="8727" max="8730" width="6.85546875" style="1" customWidth="1"/>
    <col min="8731" max="8731" width="7.85546875" style="1" customWidth="1"/>
    <col min="8732" max="8740" width="6.85546875" style="1" customWidth="1"/>
    <col min="8741" max="8741" width="10.42578125" style="1" customWidth="1"/>
    <col min="8742" max="8745" width="6.85546875" style="1" customWidth="1"/>
    <col min="8746" max="8746" width="8.5703125" style="1" customWidth="1"/>
    <col min="8747" max="8748" width="6.85546875" style="1" customWidth="1"/>
    <col min="8749" max="8749" width="6.5703125" style="1" customWidth="1"/>
    <col min="8750" max="8750" width="18.42578125" style="1" customWidth="1"/>
    <col min="8751" max="8751" width="24.28515625" style="1" customWidth="1"/>
    <col min="8752" max="8752" width="14.42578125" style="1" customWidth="1"/>
    <col min="8753" max="8753" width="25.5703125" style="1" customWidth="1"/>
    <col min="8754" max="8754" width="12.42578125" style="1" customWidth="1"/>
    <col min="8755" max="8755" width="19.85546875" style="1" customWidth="1"/>
    <col min="8756" max="8757" width="4.7109375" style="1" customWidth="1"/>
    <col min="8758" max="8758" width="4.28515625" style="1" customWidth="1"/>
    <col min="8759" max="8759" width="4.42578125" style="1" customWidth="1"/>
    <col min="8760" max="8760" width="5.140625" style="1" customWidth="1"/>
    <col min="8761" max="8761" width="5.7109375" style="1" customWidth="1"/>
    <col min="8762" max="8762" width="6.28515625" style="1" customWidth="1"/>
    <col min="8763" max="8763" width="6.5703125" style="1" customWidth="1"/>
    <col min="8764" max="8764" width="6.28515625" style="1" customWidth="1"/>
    <col min="8765" max="8766" width="5.7109375" style="1" customWidth="1"/>
    <col min="8767" max="8767" width="14.7109375" style="1" customWidth="1"/>
    <col min="8768" max="8777" width="5.7109375" style="1" customWidth="1"/>
    <col min="8778" max="8965" width="9.140625" style="1"/>
    <col min="8966" max="8966" width="11.28515625" style="1" customWidth="1"/>
    <col min="8967" max="8967" width="50" style="1" customWidth="1"/>
    <col min="8968" max="8968" width="14.28515625" style="1" customWidth="1"/>
    <col min="8969" max="8969" width="14.5703125" style="1" customWidth="1"/>
    <col min="8970" max="8970" width="12.28515625" style="1" customWidth="1"/>
    <col min="8971" max="8971" width="11.140625" style="1" customWidth="1"/>
    <col min="8972" max="8972" width="10.5703125" style="1" customWidth="1"/>
    <col min="8973" max="8973" width="6" style="1" customWidth="1"/>
    <col min="8974" max="8974" width="13.28515625" style="1" customWidth="1"/>
    <col min="8975" max="8975" width="12.85546875" style="1" customWidth="1"/>
    <col min="8976" max="8976" width="13.5703125" style="1" customWidth="1"/>
    <col min="8977" max="8977" width="9.140625" style="1" customWidth="1"/>
    <col min="8978" max="8978" width="12.85546875" style="1" customWidth="1"/>
    <col min="8979" max="8979" width="15.7109375" style="1" customWidth="1"/>
    <col min="8980" max="8981" width="6.85546875" style="1" customWidth="1"/>
    <col min="8982" max="8982" width="8.42578125" style="1" customWidth="1"/>
    <col min="8983" max="8986" width="6.85546875" style="1" customWidth="1"/>
    <col min="8987" max="8987" width="7.85546875" style="1" customWidth="1"/>
    <col min="8988" max="8996" width="6.85546875" style="1" customWidth="1"/>
    <col min="8997" max="8997" width="10.42578125" style="1" customWidth="1"/>
    <col min="8998" max="9001" width="6.85546875" style="1" customWidth="1"/>
    <col min="9002" max="9002" width="8.5703125" style="1" customWidth="1"/>
    <col min="9003" max="9004" width="6.85546875" style="1" customWidth="1"/>
    <col min="9005" max="9005" width="6.5703125" style="1" customWidth="1"/>
    <col min="9006" max="9006" width="18.42578125" style="1" customWidth="1"/>
    <col min="9007" max="9007" width="24.28515625" style="1" customWidth="1"/>
    <col min="9008" max="9008" width="14.42578125" style="1" customWidth="1"/>
    <col min="9009" max="9009" width="25.5703125" style="1" customWidth="1"/>
    <col min="9010" max="9010" width="12.42578125" style="1" customWidth="1"/>
    <col min="9011" max="9011" width="19.85546875" style="1" customWidth="1"/>
    <col min="9012" max="9013" width="4.7109375" style="1" customWidth="1"/>
    <col min="9014" max="9014" width="4.28515625" style="1" customWidth="1"/>
    <col min="9015" max="9015" width="4.42578125" style="1" customWidth="1"/>
    <col min="9016" max="9016" width="5.140625" style="1" customWidth="1"/>
    <col min="9017" max="9017" width="5.7109375" style="1" customWidth="1"/>
    <col min="9018" max="9018" width="6.28515625" style="1" customWidth="1"/>
    <col min="9019" max="9019" width="6.5703125" style="1" customWidth="1"/>
    <col min="9020" max="9020" width="6.28515625" style="1" customWidth="1"/>
    <col min="9021" max="9022" width="5.7109375" style="1" customWidth="1"/>
    <col min="9023" max="9023" width="14.7109375" style="1" customWidth="1"/>
    <col min="9024" max="9033" width="5.7109375" style="1" customWidth="1"/>
    <col min="9034" max="9221" width="9.140625" style="1"/>
    <col min="9222" max="9222" width="11.28515625" style="1" customWidth="1"/>
    <col min="9223" max="9223" width="50" style="1" customWidth="1"/>
    <col min="9224" max="9224" width="14.28515625" style="1" customWidth="1"/>
    <col min="9225" max="9225" width="14.5703125" style="1" customWidth="1"/>
    <col min="9226" max="9226" width="12.28515625" style="1" customWidth="1"/>
    <col min="9227" max="9227" width="11.140625" style="1" customWidth="1"/>
    <col min="9228" max="9228" width="10.5703125" style="1" customWidth="1"/>
    <col min="9229" max="9229" width="6" style="1" customWidth="1"/>
    <col min="9230" max="9230" width="13.28515625" style="1" customWidth="1"/>
    <col min="9231" max="9231" width="12.85546875" style="1" customWidth="1"/>
    <col min="9232" max="9232" width="13.5703125" style="1" customWidth="1"/>
    <col min="9233" max="9233" width="9.140625" style="1" customWidth="1"/>
    <col min="9234" max="9234" width="12.85546875" style="1" customWidth="1"/>
    <col min="9235" max="9235" width="15.7109375" style="1" customWidth="1"/>
    <col min="9236" max="9237" width="6.85546875" style="1" customWidth="1"/>
    <col min="9238" max="9238" width="8.42578125" style="1" customWidth="1"/>
    <col min="9239" max="9242" width="6.85546875" style="1" customWidth="1"/>
    <col min="9243" max="9243" width="7.85546875" style="1" customWidth="1"/>
    <col min="9244" max="9252" width="6.85546875" style="1" customWidth="1"/>
    <col min="9253" max="9253" width="10.42578125" style="1" customWidth="1"/>
    <col min="9254" max="9257" width="6.85546875" style="1" customWidth="1"/>
    <col min="9258" max="9258" width="8.5703125" style="1" customWidth="1"/>
    <col min="9259" max="9260" width="6.85546875" style="1" customWidth="1"/>
    <col min="9261" max="9261" width="6.5703125" style="1" customWidth="1"/>
    <col min="9262" max="9262" width="18.42578125" style="1" customWidth="1"/>
    <col min="9263" max="9263" width="24.28515625" style="1" customWidth="1"/>
    <col min="9264" max="9264" width="14.42578125" style="1" customWidth="1"/>
    <col min="9265" max="9265" width="25.5703125" style="1" customWidth="1"/>
    <col min="9266" max="9266" width="12.42578125" style="1" customWidth="1"/>
    <col min="9267" max="9267" width="19.85546875" style="1" customWidth="1"/>
    <col min="9268" max="9269" width="4.7109375" style="1" customWidth="1"/>
    <col min="9270" max="9270" width="4.28515625" style="1" customWidth="1"/>
    <col min="9271" max="9271" width="4.42578125" style="1" customWidth="1"/>
    <col min="9272" max="9272" width="5.140625" style="1" customWidth="1"/>
    <col min="9273" max="9273" width="5.7109375" style="1" customWidth="1"/>
    <col min="9274" max="9274" width="6.28515625" style="1" customWidth="1"/>
    <col min="9275" max="9275" width="6.5703125" style="1" customWidth="1"/>
    <col min="9276" max="9276" width="6.28515625" style="1" customWidth="1"/>
    <col min="9277" max="9278" width="5.7109375" style="1" customWidth="1"/>
    <col min="9279" max="9279" width="14.7109375" style="1" customWidth="1"/>
    <col min="9280" max="9289" width="5.7109375" style="1" customWidth="1"/>
    <col min="9290" max="9477" width="9.140625" style="1"/>
    <col min="9478" max="9478" width="11.28515625" style="1" customWidth="1"/>
    <col min="9479" max="9479" width="50" style="1" customWidth="1"/>
    <col min="9480" max="9480" width="14.28515625" style="1" customWidth="1"/>
    <col min="9481" max="9481" width="14.5703125" style="1" customWidth="1"/>
    <col min="9482" max="9482" width="12.28515625" style="1" customWidth="1"/>
    <col min="9483" max="9483" width="11.140625" style="1" customWidth="1"/>
    <col min="9484" max="9484" width="10.5703125" style="1" customWidth="1"/>
    <col min="9485" max="9485" width="6" style="1" customWidth="1"/>
    <col min="9486" max="9486" width="13.28515625" style="1" customWidth="1"/>
    <col min="9487" max="9487" width="12.85546875" style="1" customWidth="1"/>
    <col min="9488" max="9488" width="13.5703125" style="1" customWidth="1"/>
    <col min="9489" max="9489" width="9.140625" style="1" customWidth="1"/>
    <col min="9490" max="9490" width="12.85546875" style="1" customWidth="1"/>
    <col min="9491" max="9491" width="15.7109375" style="1" customWidth="1"/>
    <col min="9492" max="9493" width="6.85546875" style="1" customWidth="1"/>
    <col min="9494" max="9494" width="8.42578125" style="1" customWidth="1"/>
    <col min="9495" max="9498" width="6.85546875" style="1" customWidth="1"/>
    <col min="9499" max="9499" width="7.85546875" style="1" customWidth="1"/>
    <col min="9500" max="9508" width="6.85546875" style="1" customWidth="1"/>
    <col min="9509" max="9509" width="10.42578125" style="1" customWidth="1"/>
    <col min="9510" max="9513" width="6.85546875" style="1" customWidth="1"/>
    <col min="9514" max="9514" width="8.5703125" style="1" customWidth="1"/>
    <col min="9515" max="9516" width="6.85546875" style="1" customWidth="1"/>
    <col min="9517" max="9517" width="6.5703125" style="1" customWidth="1"/>
    <col min="9518" max="9518" width="18.42578125" style="1" customWidth="1"/>
    <col min="9519" max="9519" width="24.28515625" style="1" customWidth="1"/>
    <col min="9520" max="9520" width="14.42578125" style="1" customWidth="1"/>
    <col min="9521" max="9521" width="25.5703125" style="1" customWidth="1"/>
    <col min="9522" max="9522" width="12.42578125" style="1" customWidth="1"/>
    <col min="9523" max="9523" width="19.85546875" style="1" customWidth="1"/>
    <col min="9524" max="9525" width="4.7109375" style="1" customWidth="1"/>
    <col min="9526" max="9526" width="4.28515625" style="1" customWidth="1"/>
    <col min="9527" max="9527" width="4.42578125" style="1" customWidth="1"/>
    <col min="9528" max="9528" width="5.140625" style="1" customWidth="1"/>
    <col min="9529" max="9529" width="5.7109375" style="1" customWidth="1"/>
    <col min="9530" max="9530" width="6.28515625" style="1" customWidth="1"/>
    <col min="9531" max="9531" width="6.5703125" style="1" customWidth="1"/>
    <col min="9532" max="9532" width="6.28515625" style="1" customWidth="1"/>
    <col min="9533" max="9534" width="5.7109375" style="1" customWidth="1"/>
    <col min="9535" max="9535" width="14.7109375" style="1" customWidth="1"/>
    <col min="9536" max="9545" width="5.7109375" style="1" customWidth="1"/>
    <col min="9546" max="9733" width="9.140625" style="1"/>
    <col min="9734" max="9734" width="11.28515625" style="1" customWidth="1"/>
    <col min="9735" max="9735" width="50" style="1" customWidth="1"/>
    <col min="9736" max="9736" width="14.28515625" style="1" customWidth="1"/>
    <col min="9737" max="9737" width="14.5703125" style="1" customWidth="1"/>
    <col min="9738" max="9738" width="12.28515625" style="1" customWidth="1"/>
    <col min="9739" max="9739" width="11.140625" style="1" customWidth="1"/>
    <col min="9740" max="9740" width="10.5703125" style="1" customWidth="1"/>
    <col min="9741" max="9741" width="6" style="1" customWidth="1"/>
    <col min="9742" max="9742" width="13.28515625" style="1" customWidth="1"/>
    <col min="9743" max="9743" width="12.85546875" style="1" customWidth="1"/>
    <col min="9744" max="9744" width="13.5703125" style="1" customWidth="1"/>
    <col min="9745" max="9745" width="9.140625" style="1" customWidth="1"/>
    <col min="9746" max="9746" width="12.85546875" style="1" customWidth="1"/>
    <col min="9747" max="9747" width="15.7109375" style="1" customWidth="1"/>
    <col min="9748" max="9749" width="6.85546875" style="1" customWidth="1"/>
    <col min="9750" max="9750" width="8.42578125" style="1" customWidth="1"/>
    <col min="9751" max="9754" width="6.85546875" style="1" customWidth="1"/>
    <col min="9755" max="9755" width="7.85546875" style="1" customWidth="1"/>
    <col min="9756" max="9764" width="6.85546875" style="1" customWidth="1"/>
    <col min="9765" max="9765" width="10.42578125" style="1" customWidth="1"/>
    <col min="9766" max="9769" width="6.85546875" style="1" customWidth="1"/>
    <col min="9770" max="9770" width="8.5703125" style="1" customWidth="1"/>
    <col min="9771" max="9772" width="6.85546875" style="1" customWidth="1"/>
    <col min="9773" max="9773" width="6.5703125" style="1" customWidth="1"/>
    <col min="9774" max="9774" width="18.42578125" style="1" customWidth="1"/>
    <col min="9775" max="9775" width="24.28515625" style="1" customWidth="1"/>
    <col min="9776" max="9776" width="14.42578125" style="1" customWidth="1"/>
    <col min="9777" max="9777" width="25.5703125" style="1" customWidth="1"/>
    <col min="9778" max="9778" width="12.42578125" style="1" customWidth="1"/>
    <col min="9779" max="9779" width="19.85546875" style="1" customWidth="1"/>
    <col min="9780" max="9781" width="4.7109375" style="1" customWidth="1"/>
    <col min="9782" max="9782" width="4.28515625" style="1" customWidth="1"/>
    <col min="9783" max="9783" width="4.42578125" style="1" customWidth="1"/>
    <col min="9784" max="9784" width="5.140625" style="1" customWidth="1"/>
    <col min="9785" max="9785" width="5.7109375" style="1" customWidth="1"/>
    <col min="9786" max="9786" width="6.28515625" style="1" customWidth="1"/>
    <col min="9787" max="9787" width="6.5703125" style="1" customWidth="1"/>
    <col min="9788" max="9788" width="6.28515625" style="1" customWidth="1"/>
    <col min="9789" max="9790" width="5.7109375" style="1" customWidth="1"/>
    <col min="9791" max="9791" width="14.7109375" style="1" customWidth="1"/>
    <col min="9792" max="9801" width="5.7109375" style="1" customWidth="1"/>
    <col min="9802" max="9989" width="9.140625" style="1"/>
    <col min="9990" max="9990" width="11.28515625" style="1" customWidth="1"/>
    <col min="9991" max="9991" width="50" style="1" customWidth="1"/>
    <col min="9992" max="9992" width="14.28515625" style="1" customWidth="1"/>
    <col min="9993" max="9993" width="14.5703125" style="1" customWidth="1"/>
    <col min="9994" max="9994" width="12.28515625" style="1" customWidth="1"/>
    <col min="9995" max="9995" width="11.140625" style="1" customWidth="1"/>
    <col min="9996" max="9996" width="10.5703125" style="1" customWidth="1"/>
    <col min="9997" max="9997" width="6" style="1" customWidth="1"/>
    <col min="9998" max="9998" width="13.28515625" style="1" customWidth="1"/>
    <col min="9999" max="9999" width="12.85546875" style="1" customWidth="1"/>
    <col min="10000" max="10000" width="13.5703125" style="1" customWidth="1"/>
    <col min="10001" max="10001" width="9.140625" style="1" customWidth="1"/>
    <col min="10002" max="10002" width="12.85546875" style="1" customWidth="1"/>
    <col min="10003" max="10003" width="15.7109375" style="1" customWidth="1"/>
    <col min="10004" max="10005" width="6.85546875" style="1" customWidth="1"/>
    <col min="10006" max="10006" width="8.42578125" style="1" customWidth="1"/>
    <col min="10007" max="10010" width="6.85546875" style="1" customWidth="1"/>
    <col min="10011" max="10011" width="7.85546875" style="1" customWidth="1"/>
    <col min="10012" max="10020" width="6.85546875" style="1" customWidth="1"/>
    <col min="10021" max="10021" width="10.42578125" style="1" customWidth="1"/>
    <col min="10022" max="10025" width="6.85546875" style="1" customWidth="1"/>
    <col min="10026" max="10026" width="8.5703125" style="1" customWidth="1"/>
    <col min="10027" max="10028" width="6.85546875" style="1" customWidth="1"/>
    <col min="10029" max="10029" width="6.5703125" style="1" customWidth="1"/>
    <col min="10030" max="10030" width="18.42578125" style="1" customWidth="1"/>
    <col min="10031" max="10031" width="24.28515625" style="1" customWidth="1"/>
    <col min="10032" max="10032" width="14.42578125" style="1" customWidth="1"/>
    <col min="10033" max="10033" width="25.5703125" style="1" customWidth="1"/>
    <col min="10034" max="10034" width="12.42578125" style="1" customWidth="1"/>
    <col min="10035" max="10035" width="19.85546875" style="1" customWidth="1"/>
    <col min="10036" max="10037" width="4.7109375" style="1" customWidth="1"/>
    <col min="10038" max="10038" width="4.28515625" style="1" customWidth="1"/>
    <col min="10039" max="10039" width="4.42578125" style="1" customWidth="1"/>
    <col min="10040" max="10040" width="5.140625" style="1" customWidth="1"/>
    <col min="10041" max="10041" width="5.7109375" style="1" customWidth="1"/>
    <col min="10042" max="10042" width="6.28515625" style="1" customWidth="1"/>
    <col min="10043" max="10043" width="6.5703125" style="1" customWidth="1"/>
    <col min="10044" max="10044" width="6.28515625" style="1" customWidth="1"/>
    <col min="10045" max="10046" width="5.7109375" style="1" customWidth="1"/>
    <col min="10047" max="10047" width="14.7109375" style="1" customWidth="1"/>
    <col min="10048" max="10057" width="5.7109375" style="1" customWidth="1"/>
    <col min="10058" max="10245" width="9.140625" style="1"/>
    <col min="10246" max="10246" width="11.28515625" style="1" customWidth="1"/>
    <col min="10247" max="10247" width="50" style="1" customWidth="1"/>
    <col min="10248" max="10248" width="14.28515625" style="1" customWidth="1"/>
    <col min="10249" max="10249" width="14.5703125" style="1" customWidth="1"/>
    <col min="10250" max="10250" width="12.28515625" style="1" customWidth="1"/>
    <col min="10251" max="10251" width="11.140625" style="1" customWidth="1"/>
    <col min="10252" max="10252" width="10.5703125" style="1" customWidth="1"/>
    <col min="10253" max="10253" width="6" style="1" customWidth="1"/>
    <col min="10254" max="10254" width="13.28515625" style="1" customWidth="1"/>
    <col min="10255" max="10255" width="12.85546875" style="1" customWidth="1"/>
    <col min="10256" max="10256" width="13.5703125" style="1" customWidth="1"/>
    <col min="10257" max="10257" width="9.140625" style="1" customWidth="1"/>
    <col min="10258" max="10258" width="12.85546875" style="1" customWidth="1"/>
    <col min="10259" max="10259" width="15.7109375" style="1" customWidth="1"/>
    <col min="10260" max="10261" width="6.85546875" style="1" customWidth="1"/>
    <col min="10262" max="10262" width="8.42578125" style="1" customWidth="1"/>
    <col min="10263" max="10266" width="6.85546875" style="1" customWidth="1"/>
    <col min="10267" max="10267" width="7.85546875" style="1" customWidth="1"/>
    <col min="10268" max="10276" width="6.85546875" style="1" customWidth="1"/>
    <col min="10277" max="10277" width="10.42578125" style="1" customWidth="1"/>
    <col min="10278" max="10281" width="6.85546875" style="1" customWidth="1"/>
    <col min="10282" max="10282" width="8.5703125" style="1" customWidth="1"/>
    <col min="10283" max="10284" width="6.85546875" style="1" customWidth="1"/>
    <col min="10285" max="10285" width="6.5703125" style="1" customWidth="1"/>
    <col min="10286" max="10286" width="18.42578125" style="1" customWidth="1"/>
    <col min="10287" max="10287" width="24.28515625" style="1" customWidth="1"/>
    <col min="10288" max="10288" width="14.42578125" style="1" customWidth="1"/>
    <col min="10289" max="10289" width="25.5703125" style="1" customWidth="1"/>
    <col min="10290" max="10290" width="12.42578125" style="1" customWidth="1"/>
    <col min="10291" max="10291" width="19.85546875" style="1" customWidth="1"/>
    <col min="10292" max="10293" width="4.7109375" style="1" customWidth="1"/>
    <col min="10294" max="10294" width="4.28515625" style="1" customWidth="1"/>
    <col min="10295" max="10295" width="4.42578125" style="1" customWidth="1"/>
    <col min="10296" max="10296" width="5.140625" style="1" customWidth="1"/>
    <col min="10297" max="10297" width="5.7109375" style="1" customWidth="1"/>
    <col min="10298" max="10298" width="6.28515625" style="1" customWidth="1"/>
    <col min="10299" max="10299" width="6.5703125" style="1" customWidth="1"/>
    <col min="10300" max="10300" width="6.28515625" style="1" customWidth="1"/>
    <col min="10301" max="10302" width="5.7109375" style="1" customWidth="1"/>
    <col min="10303" max="10303" width="14.7109375" style="1" customWidth="1"/>
    <col min="10304" max="10313" width="5.7109375" style="1" customWidth="1"/>
    <col min="10314" max="10501" width="9.140625" style="1"/>
    <col min="10502" max="10502" width="11.28515625" style="1" customWidth="1"/>
    <col min="10503" max="10503" width="50" style="1" customWidth="1"/>
    <col min="10504" max="10504" width="14.28515625" style="1" customWidth="1"/>
    <col min="10505" max="10505" width="14.5703125" style="1" customWidth="1"/>
    <col min="10506" max="10506" width="12.28515625" style="1" customWidth="1"/>
    <col min="10507" max="10507" width="11.140625" style="1" customWidth="1"/>
    <col min="10508" max="10508" width="10.5703125" style="1" customWidth="1"/>
    <col min="10509" max="10509" width="6" style="1" customWidth="1"/>
    <col min="10510" max="10510" width="13.28515625" style="1" customWidth="1"/>
    <col min="10511" max="10511" width="12.85546875" style="1" customWidth="1"/>
    <col min="10512" max="10512" width="13.5703125" style="1" customWidth="1"/>
    <col min="10513" max="10513" width="9.140625" style="1" customWidth="1"/>
    <col min="10514" max="10514" width="12.85546875" style="1" customWidth="1"/>
    <col min="10515" max="10515" width="15.7109375" style="1" customWidth="1"/>
    <col min="10516" max="10517" width="6.85546875" style="1" customWidth="1"/>
    <col min="10518" max="10518" width="8.42578125" style="1" customWidth="1"/>
    <col min="10519" max="10522" width="6.85546875" style="1" customWidth="1"/>
    <col min="10523" max="10523" width="7.85546875" style="1" customWidth="1"/>
    <col min="10524" max="10532" width="6.85546875" style="1" customWidth="1"/>
    <col min="10533" max="10533" width="10.42578125" style="1" customWidth="1"/>
    <col min="10534" max="10537" width="6.85546875" style="1" customWidth="1"/>
    <col min="10538" max="10538" width="8.5703125" style="1" customWidth="1"/>
    <col min="10539" max="10540" width="6.85546875" style="1" customWidth="1"/>
    <col min="10541" max="10541" width="6.5703125" style="1" customWidth="1"/>
    <col min="10542" max="10542" width="18.42578125" style="1" customWidth="1"/>
    <col min="10543" max="10543" width="24.28515625" style="1" customWidth="1"/>
    <col min="10544" max="10544" width="14.42578125" style="1" customWidth="1"/>
    <col min="10545" max="10545" width="25.5703125" style="1" customWidth="1"/>
    <col min="10546" max="10546" width="12.42578125" style="1" customWidth="1"/>
    <col min="10547" max="10547" width="19.85546875" style="1" customWidth="1"/>
    <col min="10548" max="10549" width="4.7109375" style="1" customWidth="1"/>
    <col min="10550" max="10550" width="4.28515625" style="1" customWidth="1"/>
    <col min="10551" max="10551" width="4.42578125" style="1" customWidth="1"/>
    <col min="10552" max="10552" width="5.140625" style="1" customWidth="1"/>
    <col min="10553" max="10553" width="5.7109375" style="1" customWidth="1"/>
    <col min="10554" max="10554" width="6.28515625" style="1" customWidth="1"/>
    <col min="10555" max="10555" width="6.5703125" style="1" customWidth="1"/>
    <col min="10556" max="10556" width="6.28515625" style="1" customWidth="1"/>
    <col min="10557" max="10558" width="5.7109375" style="1" customWidth="1"/>
    <col min="10559" max="10559" width="14.7109375" style="1" customWidth="1"/>
    <col min="10560" max="10569" width="5.7109375" style="1" customWidth="1"/>
    <col min="10570" max="10757" width="9.140625" style="1"/>
    <col min="10758" max="10758" width="11.28515625" style="1" customWidth="1"/>
    <col min="10759" max="10759" width="50" style="1" customWidth="1"/>
    <col min="10760" max="10760" width="14.28515625" style="1" customWidth="1"/>
    <col min="10761" max="10761" width="14.5703125" style="1" customWidth="1"/>
    <col min="10762" max="10762" width="12.28515625" style="1" customWidth="1"/>
    <col min="10763" max="10763" width="11.140625" style="1" customWidth="1"/>
    <col min="10764" max="10764" width="10.5703125" style="1" customWidth="1"/>
    <col min="10765" max="10765" width="6" style="1" customWidth="1"/>
    <col min="10766" max="10766" width="13.28515625" style="1" customWidth="1"/>
    <col min="10767" max="10767" width="12.85546875" style="1" customWidth="1"/>
    <col min="10768" max="10768" width="13.5703125" style="1" customWidth="1"/>
    <col min="10769" max="10769" width="9.140625" style="1" customWidth="1"/>
    <col min="10770" max="10770" width="12.85546875" style="1" customWidth="1"/>
    <col min="10771" max="10771" width="15.7109375" style="1" customWidth="1"/>
    <col min="10772" max="10773" width="6.85546875" style="1" customWidth="1"/>
    <col min="10774" max="10774" width="8.42578125" style="1" customWidth="1"/>
    <col min="10775" max="10778" width="6.85546875" style="1" customWidth="1"/>
    <col min="10779" max="10779" width="7.85546875" style="1" customWidth="1"/>
    <col min="10780" max="10788" width="6.85546875" style="1" customWidth="1"/>
    <col min="10789" max="10789" width="10.42578125" style="1" customWidth="1"/>
    <col min="10790" max="10793" width="6.85546875" style="1" customWidth="1"/>
    <col min="10794" max="10794" width="8.5703125" style="1" customWidth="1"/>
    <col min="10795" max="10796" width="6.85546875" style="1" customWidth="1"/>
    <col min="10797" max="10797" width="6.5703125" style="1" customWidth="1"/>
    <col min="10798" max="10798" width="18.42578125" style="1" customWidth="1"/>
    <col min="10799" max="10799" width="24.28515625" style="1" customWidth="1"/>
    <col min="10800" max="10800" width="14.42578125" style="1" customWidth="1"/>
    <col min="10801" max="10801" width="25.5703125" style="1" customWidth="1"/>
    <col min="10802" max="10802" width="12.42578125" style="1" customWidth="1"/>
    <col min="10803" max="10803" width="19.85546875" style="1" customWidth="1"/>
    <col min="10804" max="10805" width="4.7109375" style="1" customWidth="1"/>
    <col min="10806" max="10806" width="4.28515625" style="1" customWidth="1"/>
    <col min="10807" max="10807" width="4.42578125" style="1" customWidth="1"/>
    <col min="10808" max="10808" width="5.140625" style="1" customWidth="1"/>
    <col min="10809" max="10809" width="5.7109375" style="1" customWidth="1"/>
    <col min="10810" max="10810" width="6.28515625" style="1" customWidth="1"/>
    <col min="10811" max="10811" width="6.5703125" style="1" customWidth="1"/>
    <col min="10812" max="10812" width="6.28515625" style="1" customWidth="1"/>
    <col min="10813" max="10814" width="5.7109375" style="1" customWidth="1"/>
    <col min="10815" max="10815" width="14.7109375" style="1" customWidth="1"/>
    <col min="10816" max="10825" width="5.7109375" style="1" customWidth="1"/>
    <col min="10826" max="11013" width="9.140625" style="1"/>
    <col min="11014" max="11014" width="11.28515625" style="1" customWidth="1"/>
    <col min="11015" max="11015" width="50" style="1" customWidth="1"/>
    <col min="11016" max="11016" width="14.28515625" style="1" customWidth="1"/>
    <col min="11017" max="11017" width="14.5703125" style="1" customWidth="1"/>
    <col min="11018" max="11018" width="12.28515625" style="1" customWidth="1"/>
    <col min="11019" max="11019" width="11.140625" style="1" customWidth="1"/>
    <col min="11020" max="11020" width="10.5703125" style="1" customWidth="1"/>
    <col min="11021" max="11021" width="6" style="1" customWidth="1"/>
    <col min="11022" max="11022" width="13.28515625" style="1" customWidth="1"/>
    <col min="11023" max="11023" width="12.85546875" style="1" customWidth="1"/>
    <col min="11024" max="11024" width="13.5703125" style="1" customWidth="1"/>
    <col min="11025" max="11025" width="9.140625" style="1" customWidth="1"/>
    <col min="11026" max="11026" width="12.85546875" style="1" customWidth="1"/>
    <col min="11027" max="11027" width="15.7109375" style="1" customWidth="1"/>
    <col min="11028" max="11029" width="6.85546875" style="1" customWidth="1"/>
    <col min="11030" max="11030" width="8.42578125" style="1" customWidth="1"/>
    <col min="11031" max="11034" width="6.85546875" style="1" customWidth="1"/>
    <col min="11035" max="11035" width="7.85546875" style="1" customWidth="1"/>
    <col min="11036" max="11044" width="6.85546875" style="1" customWidth="1"/>
    <col min="11045" max="11045" width="10.42578125" style="1" customWidth="1"/>
    <col min="11046" max="11049" width="6.85546875" style="1" customWidth="1"/>
    <col min="11050" max="11050" width="8.5703125" style="1" customWidth="1"/>
    <col min="11051" max="11052" width="6.85546875" style="1" customWidth="1"/>
    <col min="11053" max="11053" width="6.5703125" style="1" customWidth="1"/>
    <col min="11054" max="11054" width="18.42578125" style="1" customWidth="1"/>
    <col min="11055" max="11055" width="24.28515625" style="1" customWidth="1"/>
    <col min="11056" max="11056" width="14.42578125" style="1" customWidth="1"/>
    <col min="11057" max="11057" width="25.5703125" style="1" customWidth="1"/>
    <col min="11058" max="11058" width="12.42578125" style="1" customWidth="1"/>
    <col min="11059" max="11059" width="19.85546875" style="1" customWidth="1"/>
    <col min="11060" max="11061" width="4.7109375" style="1" customWidth="1"/>
    <col min="11062" max="11062" width="4.28515625" style="1" customWidth="1"/>
    <col min="11063" max="11063" width="4.42578125" style="1" customWidth="1"/>
    <col min="11064" max="11064" width="5.140625" style="1" customWidth="1"/>
    <col min="11065" max="11065" width="5.7109375" style="1" customWidth="1"/>
    <col min="11066" max="11066" width="6.28515625" style="1" customWidth="1"/>
    <col min="11067" max="11067" width="6.5703125" style="1" customWidth="1"/>
    <col min="11068" max="11068" width="6.28515625" style="1" customWidth="1"/>
    <col min="11069" max="11070" width="5.7109375" style="1" customWidth="1"/>
    <col min="11071" max="11071" width="14.7109375" style="1" customWidth="1"/>
    <col min="11072" max="11081" width="5.7109375" style="1" customWidth="1"/>
    <col min="11082" max="11269" width="9.140625" style="1"/>
    <col min="11270" max="11270" width="11.28515625" style="1" customWidth="1"/>
    <col min="11271" max="11271" width="50" style="1" customWidth="1"/>
    <col min="11272" max="11272" width="14.28515625" style="1" customWidth="1"/>
    <col min="11273" max="11273" width="14.5703125" style="1" customWidth="1"/>
    <col min="11274" max="11274" width="12.28515625" style="1" customWidth="1"/>
    <col min="11275" max="11275" width="11.140625" style="1" customWidth="1"/>
    <col min="11276" max="11276" width="10.5703125" style="1" customWidth="1"/>
    <col min="11277" max="11277" width="6" style="1" customWidth="1"/>
    <col min="11278" max="11278" width="13.28515625" style="1" customWidth="1"/>
    <col min="11279" max="11279" width="12.85546875" style="1" customWidth="1"/>
    <col min="11280" max="11280" width="13.5703125" style="1" customWidth="1"/>
    <col min="11281" max="11281" width="9.140625" style="1" customWidth="1"/>
    <col min="11282" max="11282" width="12.85546875" style="1" customWidth="1"/>
    <col min="11283" max="11283" width="15.7109375" style="1" customWidth="1"/>
    <col min="11284" max="11285" width="6.85546875" style="1" customWidth="1"/>
    <col min="11286" max="11286" width="8.42578125" style="1" customWidth="1"/>
    <col min="11287" max="11290" width="6.85546875" style="1" customWidth="1"/>
    <col min="11291" max="11291" width="7.85546875" style="1" customWidth="1"/>
    <col min="11292" max="11300" width="6.85546875" style="1" customWidth="1"/>
    <col min="11301" max="11301" width="10.42578125" style="1" customWidth="1"/>
    <col min="11302" max="11305" width="6.85546875" style="1" customWidth="1"/>
    <col min="11306" max="11306" width="8.5703125" style="1" customWidth="1"/>
    <col min="11307" max="11308" width="6.85546875" style="1" customWidth="1"/>
    <col min="11309" max="11309" width="6.5703125" style="1" customWidth="1"/>
    <col min="11310" max="11310" width="18.42578125" style="1" customWidth="1"/>
    <col min="11311" max="11311" width="24.28515625" style="1" customWidth="1"/>
    <col min="11312" max="11312" width="14.42578125" style="1" customWidth="1"/>
    <col min="11313" max="11313" width="25.5703125" style="1" customWidth="1"/>
    <col min="11314" max="11314" width="12.42578125" style="1" customWidth="1"/>
    <col min="11315" max="11315" width="19.85546875" style="1" customWidth="1"/>
    <col min="11316" max="11317" width="4.7109375" style="1" customWidth="1"/>
    <col min="11318" max="11318" width="4.28515625" style="1" customWidth="1"/>
    <col min="11319" max="11319" width="4.42578125" style="1" customWidth="1"/>
    <col min="11320" max="11320" width="5.140625" style="1" customWidth="1"/>
    <col min="11321" max="11321" width="5.7109375" style="1" customWidth="1"/>
    <col min="11322" max="11322" width="6.28515625" style="1" customWidth="1"/>
    <col min="11323" max="11323" width="6.5703125" style="1" customWidth="1"/>
    <col min="11324" max="11324" width="6.28515625" style="1" customWidth="1"/>
    <col min="11325" max="11326" width="5.7109375" style="1" customWidth="1"/>
    <col min="11327" max="11327" width="14.7109375" style="1" customWidth="1"/>
    <col min="11328" max="11337" width="5.7109375" style="1" customWidth="1"/>
    <col min="11338" max="11525" width="9.140625" style="1"/>
    <col min="11526" max="11526" width="11.28515625" style="1" customWidth="1"/>
    <col min="11527" max="11527" width="50" style="1" customWidth="1"/>
    <col min="11528" max="11528" width="14.28515625" style="1" customWidth="1"/>
    <col min="11529" max="11529" width="14.5703125" style="1" customWidth="1"/>
    <col min="11530" max="11530" width="12.28515625" style="1" customWidth="1"/>
    <col min="11531" max="11531" width="11.140625" style="1" customWidth="1"/>
    <col min="11532" max="11532" width="10.5703125" style="1" customWidth="1"/>
    <col min="11533" max="11533" width="6" style="1" customWidth="1"/>
    <col min="11534" max="11534" width="13.28515625" style="1" customWidth="1"/>
    <col min="11535" max="11535" width="12.85546875" style="1" customWidth="1"/>
    <col min="11536" max="11536" width="13.5703125" style="1" customWidth="1"/>
    <col min="11537" max="11537" width="9.140625" style="1" customWidth="1"/>
    <col min="11538" max="11538" width="12.85546875" style="1" customWidth="1"/>
    <col min="11539" max="11539" width="15.7109375" style="1" customWidth="1"/>
    <col min="11540" max="11541" width="6.85546875" style="1" customWidth="1"/>
    <col min="11542" max="11542" width="8.42578125" style="1" customWidth="1"/>
    <col min="11543" max="11546" width="6.85546875" style="1" customWidth="1"/>
    <col min="11547" max="11547" width="7.85546875" style="1" customWidth="1"/>
    <col min="11548" max="11556" width="6.85546875" style="1" customWidth="1"/>
    <col min="11557" max="11557" width="10.42578125" style="1" customWidth="1"/>
    <col min="11558" max="11561" width="6.85546875" style="1" customWidth="1"/>
    <col min="11562" max="11562" width="8.5703125" style="1" customWidth="1"/>
    <col min="11563" max="11564" width="6.85546875" style="1" customWidth="1"/>
    <col min="11565" max="11565" width="6.5703125" style="1" customWidth="1"/>
    <col min="11566" max="11566" width="18.42578125" style="1" customWidth="1"/>
    <col min="11567" max="11567" width="24.28515625" style="1" customWidth="1"/>
    <col min="11568" max="11568" width="14.42578125" style="1" customWidth="1"/>
    <col min="11569" max="11569" width="25.5703125" style="1" customWidth="1"/>
    <col min="11570" max="11570" width="12.42578125" style="1" customWidth="1"/>
    <col min="11571" max="11571" width="19.85546875" style="1" customWidth="1"/>
    <col min="11572" max="11573" width="4.7109375" style="1" customWidth="1"/>
    <col min="11574" max="11574" width="4.28515625" style="1" customWidth="1"/>
    <col min="11575" max="11575" width="4.42578125" style="1" customWidth="1"/>
    <col min="11576" max="11576" width="5.140625" style="1" customWidth="1"/>
    <col min="11577" max="11577" width="5.7109375" style="1" customWidth="1"/>
    <col min="11578" max="11578" width="6.28515625" style="1" customWidth="1"/>
    <col min="11579" max="11579" width="6.5703125" style="1" customWidth="1"/>
    <col min="11580" max="11580" width="6.28515625" style="1" customWidth="1"/>
    <col min="11581" max="11582" width="5.7109375" style="1" customWidth="1"/>
    <col min="11583" max="11583" width="14.7109375" style="1" customWidth="1"/>
    <col min="11584" max="11593" width="5.7109375" style="1" customWidth="1"/>
    <col min="11594" max="11781" width="9.140625" style="1"/>
    <col min="11782" max="11782" width="11.28515625" style="1" customWidth="1"/>
    <col min="11783" max="11783" width="50" style="1" customWidth="1"/>
    <col min="11784" max="11784" width="14.28515625" style="1" customWidth="1"/>
    <col min="11785" max="11785" width="14.5703125" style="1" customWidth="1"/>
    <col min="11786" max="11786" width="12.28515625" style="1" customWidth="1"/>
    <col min="11787" max="11787" width="11.140625" style="1" customWidth="1"/>
    <col min="11788" max="11788" width="10.5703125" style="1" customWidth="1"/>
    <col min="11789" max="11789" width="6" style="1" customWidth="1"/>
    <col min="11790" max="11790" width="13.28515625" style="1" customWidth="1"/>
    <col min="11791" max="11791" width="12.85546875" style="1" customWidth="1"/>
    <col min="11792" max="11792" width="13.5703125" style="1" customWidth="1"/>
    <col min="11793" max="11793" width="9.140625" style="1" customWidth="1"/>
    <col min="11794" max="11794" width="12.85546875" style="1" customWidth="1"/>
    <col min="11795" max="11795" width="15.7109375" style="1" customWidth="1"/>
    <col min="11796" max="11797" width="6.85546875" style="1" customWidth="1"/>
    <col min="11798" max="11798" width="8.42578125" style="1" customWidth="1"/>
    <col min="11799" max="11802" width="6.85546875" style="1" customWidth="1"/>
    <col min="11803" max="11803" width="7.85546875" style="1" customWidth="1"/>
    <col min="11804" max="11812" width="6.85546875" style="1" customWidth="1"/>
    <col min="11813" max="11813" width="10.42578125" style="1" customWidth="1"/>
    <col min="11814" max="11817" width="6.85546875" style="1" customWidth="1"/>
    <col min="11818" max="11818" width="8.5703125" style="1" customWidth="1"/>
    <col min="11819" max="11820" width="6.85546875" style="1" customWidth="1"/>
    <col min="11821" max="11821" width="6.5703125" style="1" customWidth="1"/>
    <col min="11822" max="11822" width="18.42578125" style="1" customWidth="1"/>
    <col min="11823" max="11823" width="24.28515625" style="1" customWidth="1"/>
    <col min="11824" max="11824" width="14.42578125" style="1" customWidth="1"/>
    <col min="11825" max="11825" width="25.5703125" style="1" customWidth="1"/>
    <col min="11826" max="11826" width="12.42578125" style="1" customWidth="1"/>
    <col min="11827" max="11827" width="19.85546875" style="1" customWidth="1"/>
    <col min="11828" max="11829" width="4.7109375" style="1" customWidth="1"/>
    <col min="11830" max="11830" width="4.28515625" style="1" customWidth="1"/>
    <col min="11831" max="11831" width="4.42578125" style="1" customWidth="1"/>
    <col min="11832" max="11832" width="5.140625" style="1" customWidth="1"/>
    <col min="11833" max="11833" width="5.7109375" style="1" customWidth="1"/>
    <col min="11834" max="11834" width="6.28515625" style="1" customWidth="1"/>
    <col min="11835" max="11835" width="6.5703125" style="1" customWidth="1"/>
    <col min="11836" max="11836" width="6.28515625" style="1" customWidth="1"/>
    <col min="11837" max="11838" width="5.7109375" style="1" customWidth="1"/>
    <col min="11839" max="11839" width="14.7109375" style="1" customWidth="1"/>
    <col min="11840" max="11849" width="5.7109375" style="1" customWidth="1"/>
    <col min="11850" max="12037" width="9.140625" style="1"/>
    <col min="12038" max="12038" width="11.28515625" style="1" customWidth="1"/>
    <col min="12039" max="12039" width="50" style="1" customWidth="1"/>
    <col min="12040" max="12040" width="14.28515625" style="1" customWidth="1"/>
    <col min="12041" max="12041" width="14.5703125" style="1" customWidth="1"/>
    <col min="12042" max="12042" width="12.28515625" style="1" customWidth="1"/>
    <col min="12043" max="12043" width="11.140625" style="1" customWidth="1"/>
    <col min="12044" max="12044" width="10.5703125" style="1" customWidth="1"/>
    <col min="12045" max="12045" width="6" style="1" customWidth="1"/>
    <col min="12046" max="12046" width="13.28515625" style="1" customWidth="1"/>
    <col min="12047" max="12047" width="12.85546875" style="1" customWidth="1"/>
    <col min="12048" max="12048" width="13.5703125" style="1" customWidth="1"/>
    <col min="12049" max="12049" width="9.140625" style="1" customWidth="1"/>
    <col min="12050" max="12050" width="12.85546875" style="1" customWidth="1"/>
    <col min="12051" max="12051" width="15.7109375" style="1" customWidth="1"/>
    <col min="12052" max="12053" width="6.85546875" style="1" customWidth="1"/>
    <col min="12054" max="12054" width="8.42578125" style="1" customWidth="1"/>
    <col min="12055" max="12058" width="6.85546875" style="1" customWidth="1"/>
    <col min="12059" max="12059" width="7.85546875" style="1" customWidth="1"/>
    <col min="12060" max="12068" width="6.85546875" style="1" customWidth="1"/>
    <col min="12069" max="12069" width="10.42578125" style="1" customWidth="1"/>
    <col min="12070" max="12073" width="6.85546875" style="1" customWidth="1"/>
    <col min="12074" max="12074" width="8.5703125" style="1" customWidth="1"/>
    <col min="12075" max="12076" width="6.85546875" style="1" customWidth="1"/>
    <col min="12077" max="12077" width="6.5703125" style="1" customWidth="1"/>
    <col min="12078" max="12078" width="18.42578125" style="1" customWidth="1"/>
    <col min="12079" max="12079" width="24.28515625" style="1" customWidth="1"/>
    <col min="12080" max="12080" width="14.42578125" style="1" customWidth="1"/>
    <col min="12081" max="12081" width="25.5703125" style="1" customWidth="1"/>
    <col min="12082" max="12082" width="12.42578125" style="1" customWidth="1"/>
    <col min="12083" max="12083" width="19.85546875" style="1" customWidth="1"/>
    <col min="12084" max="12085" width="4.7109375" style="1" customWidth="1"/>
    <col min="12086" max="12086" width="4.28515625" style="1" customWidth="1"/>
    <col min="12087" max="12087" width="4.42578125" style="1" customWidth="1"/>
    <col min="12088" max="12088" width="5.140625" style="1" customWidth="1"/>
    <col min="12089" max="12089" width="5.7109375" style="1" customWidth="1"/>
    <col min="12090" max="12090" width="6.28515625" style="1" customWidth="1"/>
    <col min="12091" max="12091" width="6.5703125" style="1" customWidth="1"/>
    <col min="12092" max="12092" width="6.28515625" style="1" customWidth="1"/>
    <col min="12093" max="12094" width="5.7109375" style="1" customWidth="1"/>
    <col min="12095" max="12095" width="14.7109375" style="1" customWidth="1"/>
    <col min="12096" max="12105" width="5.7109375" style="1" customWidth="1"/>
    <col min="12106" max="12293" width="9.140625" style="1"/>
    <col min="12294" max="12294" width="11.28515625" style="1" customWidth="1"/>
    <col min="12295" max="12295" width="50" style="1" customWidth="1"/>
    <col min="12296" max="12296" width="14.28515625" style="1" customWidth="1"/>
    <col min="12297" max="12297" width="14.5703125" style="1" customWidth="1"/>
    <col min="12298" max="12298" width="12.28515625" style="1" customWidth="1"/>
    <col min="12299" max="12299" width="11.140625" style="1" customWidth="1"/>
    <col min="12300" max="12300" width="10.5703125" style="1" customWidth="1"/>
    <col min="12301" max="12301" width="6" style="1" customWidth="1"/>
    <col min="12302" max="12302" width="13.28515625" style="1" customWidth="1"/>
    <col min="12303" max="12303" width="12.85546875" style="1" customWidth="1"/>
    <col min="12304" max="12304" width="13.5703125" style="1" customWidth="1"/>
    <col min="12305" max="12305" width="9.140625" style="1" customWidth="1"/>
    <col min="12306" max="12306" width="12.85546875" style="1" customWidth="1"/>
    <col min="12307" max="12307" width="15.7109375" style="1" customWidth="1"/>
    <col min="12308" max="12309" width="6.85546875" style="1" customWidth="1"/>
    <col min="12310" max="12310" width="8.42578125" style="1" customWidth="1"/>
    <col min="12311" max="12314" width="6.85546875" style="1" customWidth="1"/>
    <col min="12315" max="12315" width="7.85546875" style="1" customWidth="1"/>
    <col min="12316" max="12324" width="6.85546875" style="1" customWidth="1"/>
    <col min="12325" max="12325" width="10.42578125" style="1" customWidth="1"/>
    <col min="12326" max="12329" width="6.85546875" style="1" customWidth="1"/>
    <col min="12330" max="12330" width="8.5703125" style="1" customWidth="1"/>
    <col min="12331" max="12332" width="6.85546875" style="1" customWidth="1"/>
    <col min="12333" max="12333" width="6.5703125" style="1" customWidth="1"/>
    <col min="12334" max="12334" width="18.42578125" style="1" customWidth="1"/>
    <col min="12335" max="12335" width="24.28515625" style="1" customWidth="1"/>
    <col min="12336" max="12336" width="14.42578125" style="1" customWidth="1"/>
    <col min="12337" max="12337" width="25.5703125" style="1" customWidth="1"/>
    <col min="12338" max="12338" width="12.42578125" style="1" customWidth="1"/>
    <col min="12339" max="12339" width="19.85546875" style="1" customWidth="1"/>
    <col min="12340" max="12341" width="4.7109375" style="1" customWidth="1"/>
    <col min="12342" max="12342" width="4.28515625" style="1" customWidth="1"/>
    <col min="12343" max="12343" width="4.42578125" style="1" customWidth="1"/>
    <col min="12344" max="12344" width="5.140625" style="1" customWidth="1"/>
    <col min="12345" max="12345" width="5.7109375" style="1" customWidth="1"/>
    <col min="12346" max="12346" width="6.28515625" style="1" customWidth="1"/>
    <col min="12347" max="12347" width="6.5703125" style="1" customWidth="1"/>
    <col min="12348" max="12348" width="6.28515625" style="1" customWidth="1"/>
    <col min="12349" max="12350" width="5.7109375" style="1" customWidth="1"/>
    <col min="12351" max="12351" width="14.7109375" style="1" customWidth="1"/>
    <col min="12352" max="12361" width="5.7109375" style="1" customWidth="1"/>
    <col min="12362" max="12549" width="9.140625" style="1"/>
    <col min="12550" max="12550" width="11.28515625" style="1" customWidth="1"/>
    <col min="12551" max="12551" width="50" style="1" customWidth="1"/>
    <col min="12552" max="12552" width="14.28515625" style="1" customWidth="1"/>
    <col min="12553" max="12553" width="14.5703125" style="1" customWidth="1"/>
    <col min="12554" max="12554" width="12.28515625" style="1" customWidth="1"/>
    <col min="12555" max="12555" width="11.140625" style="1" customWidth="1"/>
    <col min="12556" max="12556" width="10.5703125" style="1" customWidth="1"/>
    <col min="12557" max="12557" width="6" style="1" customWidth="1"/>
    <col min="12558" max="12558" width="13.28515625" style="1" customWidth="1"/>
    <col min="12559" max="12559" width="12.85546875" style="1" customWidth="1"/>
    <col min="12560" max="12560" width="13.5703125" style="1" customWidth="1"/>
    <col min="12561" max="12561" width="9.140625" style="1" customWidth="1"/>
    <col min="12562" max="12562" width="12.85546875" style="1" customWidth="1"/>
    <col min="12563" max="12563" width="15.7109375" style="1" customWidth="1"/>
    <col min="12564" max="12565" width="6.85546875" style="1" customWidth="1"/>
    <col min="12566" max="12566" width="8.42578125" style="1" customWidth="1"/>
    <col min="12567" max="12570" width="6.85546875" style="1" customWidth="1"/>
    <col min="12571" max="12571" width="7.85546875" style="1" customWidth="1"/>
    <col min="12572" max="12580" width="6.85546875" style="1" customWidth="1"/>
    <col min="12581" max="12581" width="10.42578125" style="1" customWidth="1"/>
    <col min="12582" max="12585" width="6.85546875" style="1" customWidth="1"/>
    <col min="12586" max="12586" width="8.5703125" style="1" customWidth="1"/>
    <col min="12587" max="12588" width="6.85546875" style="1" customWidth="1"/>
    <col min="12589" max="12589" width="6.5703125" style="1" customWidth="1"/>
    <col min="12590" max="12590" width="18.42578125" style="1" customWidth="1"/>
    <col min="12591" max="12591" width="24.28515625" style="1" customWidth="1"/>
    <col min="12592" max="12592" width="14.42578125" style="1" customWidth="1"/>
    <col min="12593" max="12593" width="25.5703125" style="1" customWidth="1"/>
    <col min="12594" max="12594" width="12.42578125" style="1" customWidth="1"/>
    <col min="12595" max="12595" width="19.85546875" style="1" customWidth="1"/>
    <col min="12596" max="12597" width="4.7109375" style="1" customWidth="1"/>
    <col min="12598" max="12598" width="4.28515625" style="1" customWidth="1"/>
    <col min="12599" max="12599" width="4.42578125" style="1" customWidth="1"/>
    <col min="12600" max="12600" width="5.140625" style="1" customWidth="1"/>
    <col min="12601" max="12601" width="5.7109375" style="1" customWidth="1"/>
    <col min="12602" max="12602" width="6.28515625" style="1" customWidth="1"/>
    <col min="12603" max="12603" width="6.5703125" style="1" customWidth="1"/>
    <col min="12604" max="12604" width="6.28515625" style="1" customWidth="1"/>
    <col min="12605" max="12606" width="5.7109375" style="1" customWidth="1"/>
    <col min="12607" max="12607" width="14.7109375" style="1" customWidth="1"/>
    <col min="12608" max="12617" width="5.7109375" style="1" customWidth="1"/>
    <col min="12618" max="12805" width="9.140625" style="1"/>
    <col min="12806" max="12806" width="11.28515625" style="1" customWidth="1"/>
    <col min="12807" max="12807" width="50" style="1" customWidth="1"/>
    <col min="12808" max="12808" width="14.28515625" style="1" customWidth="1"/>
    <col min="12809" max="12809" width="14.5703125" style="1" customWidth="1"/>
    <col min="12810" max="12810" width="12.28515625" style="1" customWidth="1"/>
    <col min="12811" max="12811" width="11.140625" style="1" customWidth="1"/>
    <col min="12812" max="12812" width="10.5703125" style="1" customWidth="1"/>
    <col min="12813" max="12813" width="6" style="1" customWidth="1"/>
    <col min="12814" max="12814" width="13.28515625" style="1" customWidth="1"/>
    <col min="12815" max="12815" width="12.85546875" style="1" customWidth="1"/>
    <col min="12816" max="12816" width="13.5703125" style="1" customWidth="1"/>
    <col min="12817" max="12817" width="9.140625" style="1" customWidth="1"/>
    <col min="12818" max="12818" width="12.85546875" style="1" customWidth="1"/>
    <col min="12819" max="12819" width="15.7109375" style="1" customWidth="1"/>
    <col min="12820" max="12821" width="6.85546875" style="1" customWidth="1"/>
    <col min="12822" max="12822" width="8.42578125" style="1" customWidth="1"/>
    <col min="12823" max="12826" width="6.85546875" style="1" customWidth="1"/>
    <col min="12827" max="12827" width="7.85546875" style="1" customWidth="1"/>
    <col min="12828" max="12836" width="6.85546875" style="1" customWidth="1"/>
    <col min="12837" max="12837" width="10.42578125" style="1" customWidth="1"/>
    <col min="12838" max="12841" width="6.85546875" style="1" customWidth="1"/>
    <col min="12842" max="12842" width="8.5703125" style="1" customWidth="1"/>
    <col min="12843" max="12844" width="6.85546875" style="1" customWidth="1"/>
    <col min="12845" max="12845" width="6.5703125" style="1" customWidth="1"/>
    <col min="12846" max="12846" width="18.42578125" style="1" customWidth="1"/>
    <col min="12847" max="12847" width="24.28515625" style="1" customWidth="1"/>
    <col min="12848" max="12848" width="14.42578125" style="1" customWidth="1"/>
    <col min="12849" max="12849" width="25.5703125" style="1" customWidth="1"/>
    <col min="12850" max="12850" width="12.42578125" style="1" customWidth="1"/>
    <col min="12851" max="12851" width="19.85546875" style="1" customWidth="1"/>
    <col min="12852" max="12853" width="4.7109375" style="1" customWidth="1"/>
    <col min="12854" max="12854" width="4.28515625" style="1" customWidth="1"/>
    <col min="12855" max="12855" width="4.42578125" style="1" customWidth="1"/>
    <col min="12856" max="12856" width="5.140625" style="1" customWidth="1"/>
    <col min="12857" max="12857" width="5.7109375" style="1" customWidth="1"/>
    <col min="12858" max="12858" width="6.28515625" style="1" customWidth="1"/>
    <col min="12859" max="12859" width="6.5703125" style="1" customWidth="1"/>
    <col min="12860" max="12860" width="6.28515625" style="1" customWidth="1"/>
    <col min="12861" max="12862" width="5.7109375" style="1" customWidth="1"/>
    <col min="12863" max="12863" width="14.7109375" style="1" customWidth="1"/>
    <col min="12864" max="12873" width="5.7109375" style="1" customWidth="1"/>
    <col min="12874" max="13061" width="9.140625" style="1"/>
    <col min="13062" max="13062" width="11.28515625" style="1" customWidth="1"/>
    <col min="13063" max="13063" width="50" style="1" customWidth="1"/>
    <col min="13064" max="13064" width="14.28515625" style="1" customWidth="1"/>
    <col min="13065" max="13065" width="14.5703125" style="1" customWidth="1"/>
    <col min="13066" max="13066" width="12.28515625" style="1" customWidth="1"/>
    <col min="13067" max="13067" width="11.140625" style="1" customWidth="1"/>
    <col min="13068" max="13068" width="10.5703125" style="1" customWidth="1"/>
    <col min="13069" max="13069" width="6" style="1" customWidth="1"/>
    <col min="13070" max="13070" width="13.28515625" style="1" customWidth="1"/>
    <col min="13071" max="13071" width="12.85546875" style="1" customWidth="1"/>
    <col min="13072" max="13072" width="13.5703125" style="1" customWidth="1"/>
    <col min="13073" max="13073" width="9.140625" style="1" customWidth="1"/>
    <col min="13074" max="13074" width="12.85546875" style="1" customWidth="1"/>
    <col min="13075" max="13075" width="15.7109375" style="1" customWidth="1"/>
    <col min="13076" max="13077" width="6.85546875" style="1" customWidth="1"/>
    <col min="13078" max="13078" width="8.42578125" style="1" customWidth="1"/>
    <col min="13079" max="13082" width="6.85546875" style="1" customWidth="1"/>
    <col min="13083" max="13083" width="7.85546875" style="1" customWidth="1"/>
    <col min="13084" max="13092" width="6.85546875" style="1" customWidth="1"/>
    <col min="13093" max="13093" width="10.42578125" style="1" customWidth="1"/>
    <col min="13094" max="13097" width="6.85546875" style="1" customWidth="1"/>
    <col min="13098" max="13098" width="8.5703125" style="1" customWidth="1"/>
    <col min="13099" max="13100" width="6.85546875" style="1" customWidth="1"/>
    <col min="13101" max="13101" width="6.5703125" style="1" customWidth="1"/>
    <col min="13102" max="13102" width="18.42578125" style="1" customWidth="1"/>
    <col min="13103" max="13103" width="24.28515625" style="1" customWidth="1"/>
    <col min="13104" max="13104" width="14.42578125" style="1" customWidth="1"/>
    <col min="13105" max="13105" width="25.5703125" style="1" customWidth="1"/>
    <col min="13106" max="13106" width="12.42578125" style="1" customWidth="1"/>
    <col min="13107" max="13107" width="19.85546875" style="1" customWidth="1"/>
    <col min="13108" max="13109" width="4.7109375" style="1" customWidth="1"/>
    <col min="13110" max="13110" width="4.28515625" style="1" customWidth="1"/>
    <col min="13111" max="13111" width="4.42578125" style="1" customWidth="1"/>
    <col min="13112" max="13112" width="5.140625" style="1" customWidth="1"/>
    <col min="13113" max="13113" width="5.7109375" style="1" customWidth="1"/>
    <col min="13114" max="13114" width="6.28515625" style="1" customWidth="1"/>
    <col min="13115" max="13115" width="6.5703125" style="1" customWidth="1"/>
    <col min="13116" max="13116" width="6.28515625" style="1" customWidth="1"/>
    <col min="13117" max="13118" width="5.7109375" style="1" customWidth="1"/>
    <col min="13119" max="13119" width="14.7109375" style="1" customWidth="1"/>
    <col min="13120" max="13129" width="5.7109375" style="1" customWidth="1"/>
    <col min="13130" max="13317" width="9.140625" style="1"/>
    <col min="13318" max="13318" width="11.28515625" style="1" customWidth="1"/>
    <col min="13319" max="13319" width="50" style="1" customWidth="1"/>
    <col min="13320" max="13320" width="14.28515625" style="1" customWidth="1"/>
    <col min="13321" max="13321" width="14.5703125" style="1" customWidth="1"/>
    <col min="13322" max="13322" width="12.28515625" style="1" customWidth="1"/>
    <col min="13323" max="13323" width="11.140625" style="1" customWidth="1"/>
    <col min="13324" max="13324" width="10.5703125" style="1" customWidth="1"/>
    <col min="13325" max="13325" width="6" style="1" customWidth="1"/>
    <col min="13326" max="13326" width="13.28515625" style="1" customWidth="1"/>
    <col min="13327" max="13327" width="12.85546875" style="1" customWidth="1"/>
    <col min="13328" max="13328" width="13.5703125" style="1" customWidth="1"/>
    <col min="13329" max="13329" width="9.140625" style="1" customWidth="1"/>
    <col min="13330" max="13330" width="12.85546875" style="1" customWidth="1"/>
    <col min="13331" max="13331" width="15.7109375" style="1" customWidth="1"/>
    <col min="13332" max="13333" width="6.85546875" style="1" customWidth="1"/>
    <col min="13334" max="13334" width="8.42578125" style="1" customWidth="1"/>
    <col min="13335" max="13338" width="6.85546875" style="1" customWidth="1"/>
    <col min="13339" max="13339" width="7.85546875" style="1" customWidth="1"/>
    <col min="13340" max="13348" width="6.85546875" style="1" customWidth="1"/>
    <col min="13349" max="13349" width="10.42578125" style="1" customWidth="1"/>
    <col min="13350" max="13353" width="6.85546875" style="1" customWidth="1"/>
    <col min="13354" max="13354" width="8.5703125" style="1" customWidth="1"/>
    <col min="13355" max="13356" width="6.85546875" style="1" customWidth="1"/>
    <col min="13357" max="13357" width="6.5703125" style="1" customWidth="1"/>
    <col min="13358" max="13358" width="18.42578125" style="1" customWidth="1"/>
    <col min="13359" max="13359" width="24.28515625" style="1" customWidth="1"/>
    <col min="13360" max="13360" width="14.42578125" style="1" customWidth="1"/>
    <col min="13361" max="13361" width="25.5703125" style="1" customWidth="1"/>
    <col min="13362" max="13362" width="12.42578125" style="1" customWidth="1"/>
    <col min="13363" max="13363" width="19.85546875" style="1" customWidth="1"/>
    <col min="13364" max="13365" width="4.7109375" style="1" customWidth="1"/>
    <col min="13366" max="13366" width="4.28515625" style="1" customWidth="1"/>
    <col min="13367" max="13367" width="4.42578125" style="1" customWidth="1"/>
    <col min="13368" max="13368" width="5.140625" style="1" customWidth="1"/>
    <col min="13369" max="13369" width="5.7109375" style="1" customWidth="1"/>
    <col min="13370" max="13370" width="6.28515625" style="1" customWidth="1"/>
    <col min="13371" max="13371" width="6.5703125" style="1" customWidth="1"/>
    <col min="13372" max="13372" width="6.28515625" style="1" customWidth="1"/>
    <col min="13373" max="13374" width="5.7109375" style="1" customWidth="1"/>
    <col min="13375" max="13375" width="14.7109375" style="1" customWidth="1"/>
    <col min="13376" max="13385" width="5.7109375" style="1" customWidth="1"/>
    <col min="13386" max="13573" width="9.140625" style="1"/>
    <col min="13574" max="13574" width="11.28515625" style="1" customWidth="1"/>
    <col min="13575" max="13575" width="50" style="1" customWidth="1"/>
    <col min="13576" max="13576" width="14.28515625" style="1" customWidth="1"/>
    <col min="13577" max="13577" width="14.5703125" style="1" customWidth="1"/>
    <col min="13578" max="13578" width="12.28515625" style="1" customWidth="1"/>
    <col min="13579" max="13579" width="11.140625" style="1" customWidth="1"/>
    <col min="13580" max="13580" width="10.5703125" style="1" customWidth="1"/>
    <col min="13581" max="13581" width="6" style="1" customWidth="1"/>
    <col min="13582" max="13582" width="13.28515625" style="1" customWidth="1"/>
    <col min="13583" max="13583" width="12.85546875" style="1" customWidth="1"/>
    <col min="13584" max="13584" width="13.5703125" style="1" customWidth="1"/>
    <col min="13585" max="13585" width="9.140625" style="1" customWidth="1"/>
    <col min="13586" max="13586" width="12.85546875" style="1" customWidth="1"/>
    <col min="13587" max="13587" width="15.7109375" style="1" customWidth="1"/>
    <col min="13588" max="13589" width="6.85546875" style="1" customWidth="1"/>
    <col min="13590" max="13590" width="8.42578125" style="1" customWidth="1"/>
    <col min="13591" max="13594" width="6.85546875" style="1" customWidth="1"/>
    <col min="13595" max="13595" width="7.85546875" style="1" customWidth="1"/>
    <col min="13596" max="13604" width="6.85546875" style="1" customWidth="1"/>
    <col min="13605" max="13605" width="10.42578125" style="1" customWidth="1"/>
    <col min="13606" max="13609" width="6.85546875" style="1" customWidth="1"/>
    <col min="13610" max="13610" width="8.5703125" style="1" customWidth="1"/>
    <col min="13611" max="13612" width="6.85546875" style="1" customWidth="1"/>
    <col min="13613" max="13613" width="6.5703125" style="1" customWidth="1"/>
    <col min="13614" max="13614" width="18.42578125" style="1" customWidth="1"/>
    <col min="13615" max="13615" width="24.28515625" style="1" customWidth="1"/>
    <col min="13616" max="13616" width="14.42578125" style="1" customWidth="1"/>
    <col min="13617" max="13617" width="25.5703125" style="1" customWidth="1"/>
    <col min="13618" max="13618" width="12.42578125" style="1" customWidth="1"/>
    <col min="13619" max="13619" width="19.85546875" style="1" customWidth="1"/>
    <col min="13620" max="13621" width="4.7109375" style="1" customWidth="1"/>
    <col min="13622" max="13622" width="4.28515625" style="1" customWidth="1"/>
    <col min="13623" max="13623" width="4.42578125" style="1" customWidth="1"/>
    <col min="13624" max="13624" width="5.140625" style="1" customWidth="1"/>
    <col min="13625" max="13625" width="5.7109375" style="1" customWidth="1"/>
    <col min="13626" max="13626" width="6.28515625" style="1" customWidth="1"/>
    <col min="13627" max="13627" width="6.5703125" style="1" customWidth="1"/>
    <col min="13628" max="13628" width="6.28515625" style="1" customWidth="1"/>
    <col min="13629" max="13630" width="5.7109375" style="1" customWidth="1"/>
    <col min="13631" max="13631" width="14.7109375" style="1" customWidth="1"/>
    <col min="13632" max="13641" width="5.7109375" style="1" customWidth="1"/>
    <col min="13642" max="13829" width="9.140625" style="1"/>
    <col min="13830" max="13830" width="11.28515625" style="1" customWidth="1"/>
    <col min="13831" max="13831" width="50" style="1" customWidth="1"/>
    <col min="13832" max="13832" width="14.28515625" style="1" customWidth="1"/>
    <col min="13833" max="13833" width="14.5703125" style="1" customWidth="1"/>
    <col min="13834" max="13834" width="12.28515625" style="1" customWidth="1"/>
    <col min="13835" max="13835" width="11.140625" style="1" customWidth="1"/>
    <col min="13836" max="13836" width="10.5703125" style="1" customWidth="1"/>
    <col min="13837" max="13837" width="6" style="1" customWidth="1"/>
    <col min="13838" max="13838" width="13.28515625" style="1" customWidth="1"/>
    <col min="13839" max="13839" width="12.85546875" style="1" customWidth="1"/>
    <col min="13840" max="13840" width="13.5703125" style="1" customWidth="1"/>
    <col min="13841" max="13841" width="9.140625" style="1" customWidth="1"/>
    <col min="13842" max="13842" width="12.85546875" style="1" customWidth="1"/>
    <col min="13843" max="13843" width="15.7109375" style="1" customWidth="1"/>
    <col min="13844" max="13845" width="6.85546875" style="1" customWidth="1"/>
    <col min="13846" max="13846" width="8.42578125" style="1" customWidth="1"/>
    <col min="13847" max="13850" width="6.85546875" style="1" customWidth="1"/>
    <col min="13851" max="13851" width="7.85546875" style="1" customWidth="1"/>
    <col min="13852" max="13860" width="6.85546875" style="1" customWidth="1"/>
    <col min="13861" max="13861" width="10.42578125" style="1" customWidth="1"/>
    <col min="13862" max="13865" width="6.85546875" style="1" customWidth="1"/>
    <col min="13866" max="13866" width="8.5703125" style="1" customWidth="1"/>
    <col min="13867" max="13868" width="6.85546875" style="1" customWidth="1"/>
    <col min="13869" max="13869" width="6.5703125" style="1" customWidth="1"/>
    <col min="13870" max="13870" width="18.42578125" style="1" customWidth="1"/>
    <col min="13871" max="13871" width="24.28515625" style="1" customWidth="1"/>
    <col min="13872" max="13872" width="14.42578125" style="1" customWidth="1"/>
    <col min="13873" max="13873" width="25.5703125" style="1" customWidth="1"/>
    <col min="13874" max="13874" width="12.42578125" style="1" customWidth="1"/>
    <col min="13875" max="13875" width="19.85546875" style="1" customWidth="1"/>
    <col min="13876" max="13877" width="4.7109375" style="1" customWidth="1"/>
    <col min="13878" max="13878" width="4.28515625" style="1" customWidth="1"/>
    <col min="13879" max="13879" width="4.42578125" style="1" customWidth="1"/>
    <col min="13880" max="13880" width="5.140625" style="1" customWidth="1"/>
    <col min="13881" max="13881" width="5.7109375" style="1" customWidth="1"/>
    <col min="13882" max="13882" width="6.28515625" style="1" customWidth="1"/>
    <col min="13883" max="13883" width="6.5703125" style="1" customWidth="1"/>
    <col min="13884" max="13884" width="6.28515625" style="1" customWidth="1"/>
    <col min="13885" max="13886" width="5.7109375" style="1" customWidth="1"/>
    <col min="13887" max="13887" width="14.7109375" style="1" customWidth="1"/>
    <col min="13888" max="13897" width="5.7109375" style="1" customWidth="1"/>
    <col min="13898" max="14085" width="9.140625" style="1"/>
    <col min="14086" max="14086" width="11.28515625" style="1" customWidth="1"/>
    <col min="14087" max="14087" width="50" style="1" customWidth="1"/>
    <col min="14088" max="14088" width="14.28515625" style="1" customWidth="1"/>
    <col min="14089" max="14089" width="14.5703125" style="1" customWidth="1"/>
    <col min="14090" max="14090" width="12.28515625" style="1" customWidth="1"/>
    <col min="14091" max="14091" width="11.140625" style="1" customWidth="1"/>
    <col min="14092" max="14092" width="10.5703125" style="1" customWidth="1"/>
    <col min="14093" max="14093" width="6" style="1" customWidth="1"/>
    <col min="14094" max="14094" width="13.28515625" style="1" customWidth="1"/>
    <col min="14095" max="14095" width="12.85546875" style="1" customWidth="1"/>
    <col min="14096" max="14096" width="13.5703125" style="1" customWidth="1"/>
    <col min="14097" max="14097" width="9.140625" style="1" customWidth="1"/>
    <col min="14098" max="14098" width="12.85546875" style="1" customWidth="1"/>
    <col min="14099" max="14099" width="15.7109375" style="1" customWidth="1"/>
    <col min="14100" max="14101" width="6.85546875" style="1" customWidth="1"/>
    <col min="14102" max="14102" width="8.42578125" style="1" customWidth="1"/>
    <col min="14103" max="14106" width="6.85546875" style="1" customWidth="1"/>
    <col min="14107" max="14107" width="7.85546875" style="1" customWidth="1"/>
    <col min="14108" max="14116" width="6.85546875" style="1" customWidth="1"/>
    <col min="14117" max="14117" width="10.42578125" style="1" customWidth="1"/>
    <col min="14118" max="14121" width="6.85546875" style="1" customWidth="1"/>
    <col min="14122" max="14122" width="8.5703125" style="1" customWidth="1"/>
    <col min="14123" max="14124" width="6.85546875" style="1" customWidth="1"/>
    <col min="14125" max="14125" width="6.5703125" style="1" customWidth="1"/>
    <col min="14126" max="14126" width="18.42578125" style="1" customWidth="1"/>
    <col min="14127" max="14127" width="24.28515625" style="1" customWidth="1"/>
    <col min="14128" max="14128" width="14.42578125" style="1" customWidth="1"/>
    <col min="14129" max="14129" width="25.5703125" style="1" customWidth="1"/>
    <col min="14130" max="14130" width="12.42578125" style="1" customWidth="1"/>
    <col min="14131" max="14131" width="19.85546875" style="1" customWidth="1"/>
    <col min="14132" max="14133" width="4.7109375" style="1" customWidth="1"/>
    <col min="14134" max="14134" width="4.28515625" style="1" customWidth="1"/>
    <col min="14135" max="14135" width="4.42578125" style="1" customWidth="1"/>
    <col min="14136" max="14136" width="5.140625" style="1" customWidth="1"/>
    <col min="14137" max="14137" width="5.7109375" style="1" customWidth="1"/>
    <col min="14138" max="14138" width="6.28515625" style="1" customWidth="1"/>
    <col min="14139" max="14139" width="6.5703125" style="1" customWidth="1"/>
    <col min="14140" max="14140" width="6.28515625" style="1" customWidth="1"/>
    <col min="14141" max="14142" width="5.7109375" style="1" customWidth="1"/>
    <col min="14143" max="14143" width="14.7109375" style="1" customWidth="1"/>
    <col min="14144" max="14153" width="5.7109375" style="1" customWidth="1"/>
    <col min="14154" max="14341" width="9.140625" style="1"/>
    <col min="14342" max="14342" width="11.28515625" style="1" customWidth="1"/>
    <col min="14343" max="14343" width="50" style="1" customWidth="1"/>
    <col min="14344" max="14344" width="14.28515625" style="1" customWidth="1"/>
    <col min="14345" max="14345" width="14.5703125" style="1" customWidth="1"/>
    <col min="14346" max="14346" width="12.28515625" style="1" customWidth="1"/>
    <col min="14347" max="14347" width="11.140625" style="1" customWidth="1"/>
    <col min="14348" max="14348" width="10.5703125" style="1" customWidth="1"/>
    <col min="14349" max="14349" width="6" style="1" customWidth="1"/>
    <col min="14350" max="14350" width="13.28515625" style="1" customWidth="1"/>
    <col min="14351" max="14351" width="12.85546875" style="1" customWidth="1"/>
    <col min="14352" max="14352" width="13.5703125" style="1" customWidth="1"/>
    <col min="14353" max="14353" width="9.140625" style="1" customWidth="1"/>
    <col min="14354" max="14354" width="12.85546875" style="1" customWidth="1"/>
    <col min="14355" max="14355" width="15.7109375" style="1" customWidth="1"/>
    <col min="14356" max="14357" width="6.85546875" style="1" customWidth="1"/>
    <col min="14358" max="14358" width="8.42578125" style="1" customWidth="1"/>
    <col min="14359" max="14362" width="6.85546875" style="1" customWidth="1"/>
    <col min="14363" max="14363" width="7.85546875" style="1" customWidth="1"/>
    <col min="14364" max="14372" width="6.85546875" style="1" customWidth="1"/>
    <col min="14373" max="14373" width="10.42578125" style="1" customWidth="1"/>
    <col min="14374" max="14377" width="6.85546875" style="1" customWidth="1"/>
    <col min="14378" max="14378" width="8.5703125" style="1" customWidth="1"/>
    <col min="14379" max="14380" width="6.85546875" style="1" customWidth="1"/>
    <col min="14381" max="14381" width="6.5703125" style="1" customWidth="1"/>
    <col min="14382" max="14382" width="18.42578125" style="1" customWidth="1"/>
    <col min="14383" max="14383" width="24.28515625" style="1" customWidth="1"/>
    <col min="14384" max="14384" width="14.42578125" style="1" customWidth="1"/>
    <col min="14385" max="14385" width="25.5703125" style="1" customWidth="1"/>
    <col min="14386" max="14386" width="12.42578125" style="1" customWidth="1"/>
    <col min="14387" max="14387" width="19.85546875" style="1" customWidth="1"/>
    <col min="14388" max="14389" width="4.7109375" style="1" customWidth="1"/>
    <col min="14390" max="14390" width="4.28515625" style="1" customWidth="1"/>
    <col min="14391" max="14391" width="4.42578125" style="1" customWidth="1"/>
    <col min="14392" max="14392" width="5.140625" style="1" customWidth="1"/>
    <col min="14393" max="14393" width="5.7109375" style="1" customWidth="1"/>
    <col min="14394" max="14394" width="6.28515625" style="1" customWidth="1"/>
    <col min="14395" max="14395" width="6.5703125" style="1" customWidth="1"/>
    <col min="14396" max="14396" width="6.28515625" style="1" customWidth="1"/>
    <col min="14397" max="14398" width="5.7109375" style="1" customWidth="1"/>
    <col min="14399" max="14399" width="14.7109375" style="1" customWidth="1"/>
    <col min="14400" max="14409" width="5.7109375" style="1" customWidth="1"/>
    <col min="14410" max="14597" width="9.140625" style="1"/>
    <col min="14598" max="14598" width="11.28515625" style="1" customWidth="1"/>
    <col min="14599" max="14599" width="50" style="1" customWidth="1"/>
    <col min="14600" max="14600" width="14.28515625" style="1" customWidth="1"/>
    <col min="14601" max="14601" width="14.5703125" style="1" customWidth="1"/>
    <col min="14602" max="14602" width="12.28515625" style="1" customWidth="1"/>
    <col min="14603" max="14603" width="11.140625" style="1" customWidth="1"/>
    <col min="14604" max="14604" width="10.5703125" style="1" customWidth="1"/>
    <col min="14605" max="14605" width="6" style="1" customWidth="1"/>
    <col min="14606" max="14606" width="13.28515625" style="1" customWidth="1"/>
    <col min="14607" max="14607" width="12.85546875" style="1" customWidth="1"/>
    <col min="14608" max="14608" width="13.5703125" style="1" customWidth="1"/>
    <col min="14609" max="14609" width="9.140625" style="1" customWidth="1"/>
    <col min="14610" max="14610" width="12.85546875" style="1" customWidth="1"/>
    <col min="14611" max="14611" width="15.7109375" style="1" customWidth="1"/>
    <col min="14612" max="14613" width="6.85546875" style="1" customWidth="1"/>
    <col min="14614" max="14614" width="8.42578125" style="1" customWidth="1"/>
    <col min="14615" max="14618" width="6.85546875" style="1" customWidth="1"/>
    <col min="14619" max="14619" width="7.85546875" style="1" customWidth="1"/>
    <col min="14620" max="14628" width="6.85546875" style="1" customWidth="1"/>
    <col min="14629" max="14629" width="10.42578125" style="1" customWidth="1"/>
    <col min="14630" max="14633" width="6.85546875" style="1" customWidth="1"/>
    <col min="14634" max="14634" width="8.5703125" style="1" customWidth="1"/>
    <col min="14635" max="14636" width="6.85546875" style="1" customWidth="1"/>
    <col min="14637" max="14637" width="6.5703125" style="1" customWidth="1"/>
    <col min="14638" max="14638" width="18.42578125" style="1" customWidth="1"/>
    <col min="14639" max="14639" width="24.28515625" style="1" customWidth="1"/>
    <col min="14640" max="14640" width="14.42578125" style="1" customWidth="1"/>
    <col min="14641" max="14641" width="25.5703125" style="1" customWidth="1"/>
    <col min="14642" max="14642" width="12.42578125" style="1" customWidth="1"/>
    <col min="14643" max="14643" width="19.85546875" style="1" customWidth="1"/>
    <col min="14644" max="14645" width="4.7109375" style="1" customWidth="1"/>
    <col min="14646" max="14646" width="4.28515625" style="1" customWidth="1"/>
    <col min="14647" max="14647" width="4.42578125" style="1" customWidth="1"/>
    <col min="14648" max="14648" width="5.140625" style="1" customWidth="1"/>
    <col min="14649" max="14649" width="5.7109375" style="1" customWidth="1"/>
    <col min="14650" max="14650" width="6.28515625" style="1" customWidth="1"/>
    <col min="14651" max="14651" width="6.5703125" style="1" customWidth="1"/>
    <col min="14652" max="14652" width="6.28515625" style="1" customWidth="1"/>
    <col min="14653" max="14654" width="5.7109375" style="1" customWidth="1"/>
    <col min="14655" max="14655" width="14.7109375" style="1" customWidth="1"/>
    <col min="14656" max="14665" width="5.7109375" style="1" customWidth="1"/>
    <col min="14666" max="14853" width="9.140625" style="1"/>
    <col min="14854" max="14854" width="11.28515625" style="1" customWidth="1"/>
    <col min="14855" max="14855" width="50" style="1" customWidth="1"/>
    <col min="14856" max="14856" width="14.28515625" style="1" customWidth="1"/>
    <col min="14857" max="14857" width="14.5703125" style="1" customWidth="1"/>
    <col min="14858" max="14858" width="12.28515625" style="1" customWidth="1"/>
    <col min="14859" max="14859" width="11.140625" style="1" customWidth="1"/>
    <col min="14860" max="14860" width="10.5703125" style="1" customWidth="1"/>
    <col min="14861" max="14861" width="6" style="1" customWidth="1"/>
    <col min="14862" max="14862" width="13.28515625" style="1" customWidth="1"/>
    <col min="14863" max="14863" width="12.85546875" style="1" customWidth="1"/>
    <col min="14864" max="14864" width="13.5703125" style="1" customWidth="1"/>
    <col min="14865" max="14865" width="9.140625" style="1" customWidth="1"/>
    <col min="14866" max="14866" width="12.85546875" style="1" customWidth="1"/>
    <col min="14867" max="14867" width="15.7109375" style="1" customWidth="1"/>
    <col min="14868" max="14869" width="6.85546875" style="1" customWidth="1"/>
    <col min="14870" max="14870" width="8.42578125" style="1" customWidth="1"/>
    <col min="14871" max="14874" width="6.85546875" style="1" customWidth="1"/>
    <col min="14875" max="14875" width="7.85546875" style="1" customWidth="1"/>
    <col min="14876" max="14884" width="6.85546875" style="1" customWidth="1"/>
    <col min="14885" max="14885" width="10.42578125" style="1" customWidth="1"/>
    <col min="14886" max="14889" width="6.85546875" style="1" customWidth="1"/>
    <col min="14890" max="14890" width="8.5703125" style="1" customWidth="1"/>
    <col min="14891" max="14892" width="6.85546875" style="1" customWidth="1"/>
    <col min="14893" max="14893" width="6.5703125" style="1" customWidth="1"/>
    <col min="14894" max="14894" width="18.42578125" style="1" customWidth="1"/>
    <col min="14895" max="14895" width="24.28515625" style="1" customWidth="1"/>
    <col min="14896" max="14896" width="14.42578125" style="1" customWidth="1"/>
    <col min="14897" max="14897" width="25.5703125" style="1" customWidth="1"/>
    <col min="14898" max="14898" width="12.42578125" style="1" customWidth="1"/>
    <col min="14899" max="14899" width="19.85546875" style="1" customWidth="1"/>
    <col min="14900" max="14901" width="4.7109375" style="1" customWidth="1"/>
    <col min="14902" max="14902" width="4.28515625" style="1" customWidth="1"/>
    <col min="14903" max="14903" width="4.42578125" style="1" customWidth="1"/>
    <col min="14904" max="14904" width="5.140625" style="1" customWidth="1"/>
    <col min="14905" max="14905" width="5.7109375" style="1" customWidth="1"/>
    <col min="14906" max="14906" width="6.28515625" style="1" customWidth="1"/>
    <col min="14907" max="14907" width="6.5703125" style="1" customWidth="1"/>
    <col min="14908" max="14908" width="6.28515625" style="1" customWidth="1"/>
    <col min="14909" max="14910" width="5.7109375" style="1" customWidth="1"/>
    <col min="14911" max="14911" width="14.7109375" style="1" customWidth="1"/>
    <col min="14912" max="14921" width="5.7109375" style="1" customWidth="1"/>
    <col min="14922" max="15109" width="9.140625" style="1"/>
    <col min="15110" max="15110" width="11.28515625" style="1" customWidth="1"/>
    <col min="15111" max="15111" width="50" style="1" customWidth="1"/>
    <col min="15112" max="15112" width="14.28515625" style="1" customWidth="1"/>
    <col min="15113" max="15113" width="14.5703125" style="1" customWidth="1"/>
    <col min="15114" max="15114" width="12.28515625" style="1" customWidth="1"/>
    <col min="15115" max="15115" width="11.140625" style="1" customWidth="1"/>
    <col min="15116" max="15116" width="10.5703125" style="1" customWidth="1"/>
    <col min="15117" max="15117" width="6" style="1" customWidth="1"/>
    <col min="15118" max="15118" width="13.28515625" style="1" customWidth="1"/>
    <col min="15119" max="15119" width="12.85546875" style="1" customWidth="1"/>
    <col min="15120" max="15120" width="13.5703125" style="1" customWidth="1"/>
    <col min="15121" max="15121" width="9.140625" style="1" customWidth="1"/>
    <col min="15122" max="15122" width="12.85546875" style="1" customWidth="1"/>
    <col min="15123" max="15123" width="15.7109375" style="1" customWidth="1"/>
    <col min="15124" max="15125" width="6.85546875" style="1" customWidth="1"/>
    <col min="15126" max="15126" width="8.42578125" style="1" customWidth="1"/>
    <col min="15127" max="15130" width="6.85546875" style="1" customWidth="1"/>
    <col min="15131" max="15131" width="7.85546875" style="1" customWidth="1"/>
    <col min="15132" max="15140" width="6.85546875" style="1" customWidth="1"/>
    <col min="15141" max="15141" width="10.42578125" style="1" customWidth="1"/>
    <col min="15142" max="15145" width="6.85546875" style="1" customWidth="1"/>
    <col min="15146" max="15146" width="8.5703125" style="1" customWidth="1"/>
    <col min="15147" max="15148" width="6.85546875" style="1" customWidth="1"/>
    <col min="15149" max="15149" width="6.5703125" style="1" customWidth="1"/>
    <col min="15150" max="15150" width="18.42578125" style="1" customWidth="1"/>
    <col min="15151" max="15151" width="24.28515625" style="1" customWidth="1"/>
    <col min="15152" max="15152" width="14.42578125" style="1" customWidth="1"/>
    <col min="15153" max="15153" width="25.5703125" style="1" customWidth="1"/>
    <col min="15154" max="15154" width="12.42578125" style="1" customWidth="1"/>
    <col min="15155" max="15155" width="19.85546875" style="1" customWidth="1"/>
    <col min="15156" max="15157" width="4.7109375" style="1" customWidth="1"/>
    <col min="15158" max="15158" width="4.28515625" style="1" customWidth="1"/>
    <col min="15159" max="15159" width="4.42578125" style="1" customWidth="1"/>
    <col min="15160" max="15160" width="5.140625" style="1" customWidth="1"/>
    <col min="15161" max="15161" width="5.7109375" style="1" customWidth="1"/>
    <col min="15162" max="15162" width="6.28515625" style="1" customWidth="1"/>
    <col min="15163" max="15163" width="6.5703125" style="1" customWidth="1"/>
    <col min="15164" max="15164" width="6.28515625" style="1" customWidth="1"/>
    <col min="15165" max="15166" width="5.7109375" style="1" customWidth="1"/>
    <col min="15167" max="15167" width="14.7109375" style="1" customWidth="1"/>
    <col min="15168" max="15177" width="5.7109375" style="1" customWidth="1"/>
    <col min="15178" max="15365" width="9.140625" style="1"/>
    <col min="15366" max="15366" width="11.28515625" style="1" customWidth="1"/>
    <col min="15367" max="15367" width="50" style="1" customWidth="1"/>
    <col min="15368" max="15368" width="14.28515625" style="1" customWidth="1"/>
    <col min="15369" max="15369" width="14.5703125" style="1" customWidth="1"/>
    <col min="15370" max="15370" width="12.28515625" style="1" customWidth="1"/>
    <col min="15371" max="15371" width="11.140625" style="1" customWidth="1"/>
    <col min="15372" max="15372" width="10.5703125" style="1" customWidth="1"/>
    <col min="15373" max="15373" width="6" style="1" customWidth="1"/>
    <col min="15374" max="15374" width="13.28515625" style="1" customWidth="1"/>
    <col min="15375" max="15375" width="12.85546875" style="1" customWidth="1"/>
    <col min="15376" max="15376" width="13.5703125" style="1" customWidth="1"/>
    <col min="15377" max="15377" width="9.140625" style="1" customWidth="1"/>
    <col min="15378" max="15378" width="12.85546875" style="1" customWidth="1"/>
    <col min="15379" max="15379" width="15.7109375" style="1" customWidth="1"/>
    <col min="15380" max="15381" width="6.85546875" style="1" customWidth="1"/>
    <col min="15382" max="15382" width="8.42578125" style="1" customWidth="1"/>
    <col min="15383" max="15386" width="6.85546875" style="1" customWidth="1"/>
    <col min="15387" max="15387" width="7.85546875" style="1" customWidth="1"/>
    <col min="15388" max="15396" width="6.85546875" style="1" customWidth="1"/>
    <col min="15397" max="15397" width="10.42578125" style="1" customWidth="1"/>
    <col min="15398" max="15401" width="6.85546875" style="1" customWidth="1"/>
    <col min="15402" max="15402" width="8.5703125" style="1" customWidth="1"/>
    <col min="15403" max="15404" width="6.85546875" style="1" customWidth="1"/>
    <col min="15405" max="15405" width="6.5703125" style="1" customWidth="1"/>
    <col min="15406" max="15406" width="18.42578125" style="1" customWidth="1"/>
    <col min="15407" max="15407" width="24.28515625" style="1" customWidth="1"/>
    <col min="15408" max="15408" width="14.42578125" style="1" customWidth="1"/>
    <col min="15409" max="15409" width="25.5703125" style="1" customWidth="1"/>
    <col min="15410" max="15410" width="12.42578125" style="1" customWidth="1"/>
    <col min="15411" max="15411" width="19.85546875" style="1" customWidth="1"/>
    <col min="15412" max="15413" width="4.7109375" style="1" customWidth="1"/>
    <col min="15414" max="15414" width="4.28515625" style="1" customWidth="1"/>
    <col min="15415" max="15415" width="4.42578125" style="1" customWidth="1"/>
    <col min="15416" max="15416" width="5.140625" style="1" customWidth="1"/>
    <col min="15417" max="15417" width="5.7109375" style="1" customWidth="1"/>
    <col min="15418" max="15418" width="6.28515625" style="1" customWidth="1"/>
    <col min="15419" max="15419" width="6.5703125" style="1" customWidth="1"/>
    <col min="15420" max="15420" width="6.28515625" style="1" customWidth="1"/>
    <col min="15421" max="15422" width="5.7109375" style="1" customWidth="1"/>
    <col min="15423" max="15423" width="14.7109375" style="1" customWidth="1"/>
    <col min="15424" max="15433" width="5.7109375" style="1" customWidth="1"/>
    <col min="15434" max="15621" width="9.140625" style="1"/>
    <col min="15622" max="15622" width="11.28515625" style="1" customWidth="1"/>
    <col min="15623" max="15623" width="50" style="1" customWidth="1"/>
    <col min="15624" max="15624" width="14.28515625" style="1" customWidth="1"/>
    <col min="15625" max="15625" width="14.5703125" style="1" customWidth="1"/>
    <col min="15626" max="15626" width="12.28515625" style="1" customWidth="1"/>
    <col min="15627" max="15627" width="11.140625" style="1" customWidth="1"/>
    <col min="15628" max="15628" width="10.5703125" style="1" customWidth="1"/>
    <col min="15629" max="15629" width="6" style="1" customWidth="1"/>
    <col min="15630" max="15630" width="13.28515625" style="1" customWidth="1"/>
    <col min="15631" max="15631" width="12.85546875" style="1" customWidth="1"/>
    <col min="15632" max="15632" width="13.5703125" style="1" customWidth="1"/>
    <col min="15633" max="15633" width="9.140625" style="1" customWidth="1"/>
    <col min="15634" max="15634" width="12.85546875" style="1" customWidth="1"/>
    <col min="15635" max="15635" width="15.7109375" style="1" customWidth="1"/>
    <col min="15636" max="15637" width="6.85546875" style="1" customWidth="1"/>
    <col min="15638" max="15638" width="8.42578125" style="1" customWidth="1"/>
    <col min="15639" max="15642" width="6.85546875" style="1" customWidth="1"/>
    <col min="15643" max="15643" width="7.85546875" style="1" customWidth="1"/>
    <col min="15644" max="15652" width="6.85546875" style="1" customWidth="1"/>
    <col min="15653" max="15653" width="10.42578125" style="1" customWidth="1"/>
    <col min="15654" max="15657" width="6.85546875" style="1" customWidth="1"/>
    <col min="15658" max="15658" width="8.5703125" style="1" customWidth="1"/>
    <col min="15659" max="15660" width="6.85546875" style="1" customWidth="1"/>
    <col min="15661" max="15661" width="6.5703125" style="1" customWidth="1"/>
    <col min="15662" max="15662" width="18.42578125" style="1" customWidth="1"/>
    <col min="15663" max="15663" width="24.28515625" style="1" customWidth="1"/>
    <col min="15664" max="15664" width="14.42578125" style="1" customWidth="1"/>
    <col min="15665" max="15665" width="25.5703125" style="1" customWidth="1"/>
    <col min="15666" max="15666" width="12.42578125" style="1" customWidth="1"/>
    <col min="15667" max="15667" width="19.85546875" style="1" customWidth="1"/>
    <col min="15668" max="15669" width="4.7109375" style="1" customWidth="1"/>
    <col min="15670" max="15670" width="4.28515625" style="1" customWidth="1"/>
    <col min="15671" max="15671" width="4.42578125" style="1" customWidth="1"/>
    <col min="15672" max="15672" width="5.140625" style="1" customWidth="1"/>
    <col min="15673" max="15673" width="5.7109375" style="1" customWidth="1"/>
    <col min="15674" max="15674" width="6.28515625" style="1" customWidth="1"/>
    <col min="15675" max="15675" width="6.5703125" style="1" customWidth="1"/>
    <col min="15676" max="15676" width="6.28515625" style="1" customWidth="1"/>
    <col min="15677" max="15678" width="5.7109375" style="1" customWidth="1"/>
    <col min="15679" max="15679" width="14.7109375" style="1" customWidth="1"/>
    <col min="15680" max="15689" width="5.7109375" style="1" customWidth="1"/>
    <col min="15690" max="15877" width="9.140625" style="1"/>
    <col min="15878" max="15878" width="11.28515625" style="1" customWidth="1"/>
    <col min="15879" max="15879" width="50" style="1" customWidth="1"/>
    <col min="15880" max="15880" width="14.28515625" style="1" customWidth="1"/>
    <col min="15881" max="15881" width="14.5703125" style="1" customWidth="1"/>
    <col min="15882" max="15882" width="12.28515625" style="1" customWidth="1"/>
    <col min="15883" max="15883" width="11.140625" style="1" customWidth="1"/>
    <col min="15884" max="15884" width="10.5703125" style="1" customWidth="1"/>
    <col min="15885" max="15885" width="6" style="1" customWidth="1"/>
    <col min="15886" max="15886" width="13.28515625" style="1" customWidth="1"/>
    <col min="15887" max="15887" width="12.85546875" style="1" customWidth="1"/>
    <col min="15888" max="15888" width="13.5703125" style="1" customWidth="1"/>
    <col min="15889" max="15889" width="9.140625" style="1" customWidth="1"/>
    <col min="15890" max="15890" width="12.85546875" style="1" customWidth="1"/>
    <col min="15891" max="15891" width="15.7109375" style="1" customWidth="1"/>
    <col min="15892" max="15893" width="6.85546875" style="1" customWidth="1"/>
    <col min="15894" max="15894" width="8.42578125" style="1" customWidth="1"/>
    <col min="15895" max="15898" width="6.85546875" style="1" customWidth="1"/>
    <col min="15899" max="15899" width="7.85546875" style="1" customWidth="1"/>
    <col min="15900" max="15908" width="6.85546875" style="1" customWidth="1"/>
    <col min="15909" max="15909" width="10.42578125" style="1" customWidth="1"/>
    <col min="15910" max="15913" width="6.85546875" style="1" customWidth="1"/>
    <col min="15914" max="15914" width="8.5703125" style="1" customWidth="1"/>
    <col min="15915" max="15916" width="6.85546875" style="1" customWidth="1"/>
    <col min="15917" max="15917" width="6.5703125" style="1" customWidth="1"/>
    <col min="15918" max="15918" width="18.42578125" style="1" customWidth="1"/>
    <col min="15919" max="15919" width="24.28515625" style="1" customWidth="1"/>
    <col min="15920" max="15920" width="14.42578125" style="1" customWidth="1"/>
    <col min="15921" max="15921" width="25.5703125" style="1" customWidth="1"/>
    <col min="15922" max="15922" width="12.42578125" style="1" customWidth="1"/>
    <col min="15923" max="15923" width="19.85546875" style="1" customWidth="1"/>
    <col min="15924" max="15925" width="4.7109375" style="1" customWidth="1"/>
    <col min="15926" max="15926" width="4.28515625" style="1" customWidth="1"/>
    <col min="15927" max="15927" width="4.42578125" style="1" customWidth="1"/>
    <col min="15928" max="15928" width="5.140625" style="1" customWidth="1"/>
    <col min="15929" max="15929" width="5.7109375" style="1" customWidth="1"/>
    <col min="15930" max="15930" width="6.28515625" style="1" customWidth="1"/>
    <col min="15931" max="15931" width="6.5703125" style="1" customWidth="1"/>
    <col min="15932" max="15932" width="6.28515625" style="1" customWidth="1"/>
    <col min="15933" max="15934" width="5.7109375" style="1" customWidth="1"/>
    <col min="15935" max="15935" width="14.7109375" style="1" customWidth="1"/>
    <col min="15936" max="15945" width="5.7109375" style="1" customWidth="1"/>
    <col min="15946" max="16133" width="9.140625" style="1"/>
    <col min="16134" max="16134" width="11.28515625" style="1" customWidth="1"/>
    <col min="16135" max="16135" width="50" style="1" customWidth="1"/>
    <col min="16136" max="16136" width="14.28515625" style="1" customWidth="1"/>
    <col min="16137" max="16137" width="14.5703125" style="1" customWidth="1"/>
    <col min="16138" max="16138" width="12.28515625" style="1" customWidth="1"/>
    <col min="16139" max="16139" width="11.140625" style="1" customWidth="1"/>
    <col min="16140" max="16140" width="10.5703125" style="1" customWidth="1"/>
    <col min="16141" max="16141" width="6" style="1" customWidth="1"/>
    <col min="16142" max="16142" width="13.28515625" style="1" customWidth="1"/>
    <col min="16143" max="16143" width="12.85546875" style="1" customWidth="1"/>
    <col min="16144" max="16144" width="13.5703125" style="1" customWidth="1"/>
    <col min="16145" max="16145" width="9.140625" style="1" customWidth="1"/>
    <col min="16146" max="16146" width="12.85546875" style="1" customWidth="1"/>
    <col min="16147" max="16147" width="15.7109375" style="1" customWidth="1"/>
    <col min="16148" max="16149" width="6.85546875" style="1" customWidth="1"/>
    <col min="16150" max="16150" width="8.42578125" style="1" customWidth="1"/>
    <col min="16151" max="16154" width="6.85546875" style="1" customWidth="1"/>
    <col min="16155" max="16155" width="7.85546875" style="1" customWidth="1"/>
    <col min="16156" max="16164" width="6.85546875" style="1" customWidth="1"/>
    <col min="16165" max="16165" width="10.42578125" style="1" customWidth="1"/>
    <col min="16166" max="16169" width="6.85546875" style="1" customWidth="1"/>
    <col min="16170" max="16170" width="8.5703125" style="1" customWidth="1"/>
    <col min="16171" max="16172" width="6.85546875" style="1" customWidth="1"/>
    <col min="16173" max="16173" width="6.5703125" style="1" customWidth="1"/>
    <col min="16174" max="16174" width="18.42578125" style="1" customWidth="1"/>
    <col min="16175" max="16175" width="24.28515625" style="1" customWidth="1"/>
    <col min="16176" max="16176" width="14.42578125" style="1" customWidth="1"/>
    <col min="16177" max="16177" width="25.5703125" style="1" customWidth="1"/>
    <col min="16178" max="16178" width="12.42578125" style="1" customWidth="1"/>
    <col min="16179" max="16179" width="19.85546875" style="1" customWidth="1"/>
    <col min="16180" max="16181" width="4.7109375" style="1" customWidth="1"/>
    <col min="16182" max="16182" width="4.28515625" style="1" customWidth="1"/>
    <col min="16183" max="16183" width="4.42578125" style="1" customWidth="1"/>
    <col min="16184" max="16184" width="5.140625" style="1" customWidth="1"/>
    <col min="16185" max="16185" width="5.7109375" style="1" customWidth="1"/>
    <col min="16186" max="16186" width="6.28515625" style="1" customWidth="1"/>
    <col min="16187" max="16187" width="6.5703125" style="1" customWidth="1"/>
    <col min="16188" max="16188" width="6.28515625" style="1" customWidth="1"/>
    <col min="16189" max="16190" width="5.7109375" style="1" customWidth="1"/>
    <col min="16191" max="16191" width="14.7109375" style="1" customWidth="1"/>
    <col min="16192" max="16201" width="5.7109375" style="1" customWidth="1"/>
    <col min="16202" max="16384" width="9.140625" style="1"/>
  </cols>
  <sheetData>
    <row r="1" spans="1:46" ht="18.75" x14ac:dyDescent="0.25">
      <c r="AR1" s="2" t="s">
        <v>0</v>
      </c>
    </row>
    <row r="2" spans="1:46" ht="18.75" x14ac:dyDescent="0.3">
      <c r="AR2" s="3" t="s">
        <v>1</v>
      </c>
    </row>
    <row r="3" spans="1:46" ht="18.75" x14ac:dyDescent="0.3">
      <c r="AR3" s="3" t="s">
        <v>2</v>
      </c>
    </row>
    <row r="4" spans="1:46" x14ac:dyDescent="0.25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</row>
    <row r="6" spans="1:46" x14ac:dyDescent="0.25">
      <c r="A6" s="5" t="s">
        <v>88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</row>
    <row r="7" spans="1:46" x14ac:dyDescent="0.25">
      <c r="A7" s="6" t="s">
        <v>4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6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6" ht="18.75" customHeight="1" x14ac:dyDescent="0.25">
      <c r="A9" s="8" t="s">
        <v>89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</row>
    <row r="10" spans="1:46" x14ac:dyDescent="0.25">
      <c r="A10" s="9"/>
      <c r="B10" s="9"/>
      <c r="C10" s="9"/>
      <c r="D10" s="9"/>
      <c r="E10" s="9"/>
      <c r="F10" s="9"/>
      <c r="G10" s="9"/>
      <c r="H10" s="9"/>
      <c r="I10" s="9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1"/>
    </row>
    <row r="11" spans="1:46" ht="15.75" customHeight="1" x14ac:dyDescent="0.25">
      <c r="A11" s="12" t="s">
        <v>5</v>
      </c>
      <c r="B11" s="12" t="s">
        <v>6</v>
      </c>
      <c r="C11" s="12" t="s">
        <v>7</v>
      </c>
      <c r="D11" s="12" t="s">
        <v>8</v>
      </c>
      <c r="E11" s="13" t="s">
        <v>250</v>
      </c>
      <c r="F11" s="14"/>
      <c r="G11" s="14"/>
      <c r="H11" s="14"/>
      <c r="I11" s="15"/>
      <c r="J11" s="16" t="s">
        <v>90</v>
      </c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8"/>
    </row>
    <row r="12" spans="1:46" ht="33" customHeight="1" x14ac:dyDescent="0.25">
      <c r="A12" s="19"/>
      <c r="B12" s="19"/>
      <c r="C12" s="19"/>
      <c r="D12" s="19"/>
      <c r="E12" s="20"/>
      <c r="F12" s="21"/>
      <c r="G12" s="21"/>
      <c r="H12" s="21"/>
      <c r="I12" s="22"/>
      <c r="J12" s="23">
        <v>2024</v>
      </c>
      <c r="K12" s="24"/>
      <c r="L12" s="24"/>
      <c r="M12" s="24"/>
      <c r="N12" s="25"/>
      <c r="O12" s="23">
        <v>2025</v>
      </c>
      <c r="P12" s="24"/>
      <c r="Q12" s="24"/>
      <c r="R12" s="24"/>
      <c r="S12" s="25"/>
      <c r="T12" s="23">
        <v>2026</v>
      </c>
      <c r="U12" s="24"/>
      <c r="V12" s="24"/>
      <c r="W12" s="24"/>
      <c r="X12" s="25"/>
      <c r="Y12" s="23">
        <v>2027</v>
      </c>
      <c r="Z12" s="24"/>
      <c r="AA12" s="24"/>
      <c r="AB12" s="24"/>
      <c r="AC12" s="25"/>
      <c r="AD12" s="23">
        <v>2028</v>
      </c>
      <c r="AE12" s="24"/>
      <c r="AF12" s="24"/>
      <c r="AG12" s="24"/>
      <c r="AH12" s="25"/>
      <c r="AI12" s="23">
        <v>2029</v>
      </c>
      <c r="AJ12" s="24"/>
      <c r="AK12" s="24"/>
      <c r="AL12" s="24"/>
      <c r="AM12" s="25"/>
      <c r="AN12" s="26" t="s">
        <v>9</v>
      </c>
      <c r="AO12" s="27"/>
      <c r="AP12" s="27"/>
      <c r="AQ12" s="27"/>
      <c r="AR12" s="28"/>
    </row>
    <row r="13" spans="1:46" ht="25.15" customHeight="1" x14ac:dyDescent="0.25">
      <c r="A13" s="19"/>
      <c r="B13" s="19"/>
      <c r="C13" s="19"/>
      <c r="D13" s="19"/>
      <c r="E13" s="23" t="s">
        <v>84</v>
      </c>
      <c r="F13" s="24"/>
      <c r="G13" s="24"/>
      <c r="H13" s="24"/>
      <c r="I13" s="25"/>
      <c r="J13" s="23" t="s">
        <v>87</v>
      </c>
      <c r="K13" s="24"/>
      <c r="L13" s="24"/>
      <c r="M13" s="24"/>
      <c r="N13" s="25"/>
      <c r="O13" s="23" t="s">
        <v>166</v>
      </c>
      <c r="P13" s="24"/>
      <c r="Q13" s="24"/>
      <c r="R13" s="24"/>
      <c r="S13" s="25"/>
      <c r="T13" s="23" t="s">
        <v>166</v>
      </c>
      <c r="U13" s="24"/>
      <c r="V13" s="24"/>
      <c r="W13" s="24"/>
      <c r="X13" s="25"/>
      <c r="Y13" s="23" t="s">
        <v>166</v>
      </c>
      <c r="Z13" s="24"/>
      <c r="AA13" s="24"/>
      <c r="AB13" s="24"/>
      <c r="AC13" s="25"/>
      <c r="AD13" s="23" t="s">
        <v>166</v>
      </c>
      <c r="AE13" s="24"/>
      <c r="AF13" s="24"/>
      <c r="AG13" s="24"/>
      <c r="AH13" s="25"/>
      <c r="AI13" s="23" t="s">
        <v>166</v>
      </c>
      <c r="AJ13" s="24"/>
      <c r="AK13" s="24"/>
      <c r="AL13" s="24"/>
      <c r="AM13" s="25"/>
      <c r="AN13" s="23" t="s">
        <v>166</v>
      </c>
      <c r="AO13" s="24"/>
      <c r="AP13" s="24"/>
      <c r="AQ13" s="24"/>
      <c r="AR13" s="25"/>
    </row>
    <row r="14" spans="1:46" ht="55.15" customHeight="1" x14ac:dyDescent="0.25">
      <c r="A14" s="29"/>
      <c r="B14" s="29"/>
      <c r="C14" s="29"/>
      <c r="D14" s="29"/>
      <c r="E14" s="30" t="s">
        <v>10</v>
      </c>
      <c r="F14" s="30" t="s">
        <v>11</v>
      </c>
      <c r="G14" s="30" t="s">
        <v>12</v>
      </c>
      <c r="H14" s="30" t="s">
        <v>13</v>
      </c>
      <c r="I14" s="30" t="s">
        <v>14</v>
      </c>
      <c r="J14" s="30" t="s">
        <v>10</v>
      </c>
      <c r="K14" s="30" t="s">
        <v>11</v>
      </c>
      <c r="L14" s="30" t="s">
        <v>12</v>
      </c>
      <c r="M14" s="30" t="s">
        <v>13</v>
      </c>
      <c r="N14" s="30" t="s">
        <v>14</v>
      </c>
      <c r="O14" s="30" t="s">
        <v>10</v>
      </c>
      <c r="P14" s="30" t="s">
        <v>11</v>
      </c>
      <c r="Q14" s="30" t="s">
        <v>12</v>
      </c>
      <c r="R14" s="30" t="s">
        <v>13</v>
      </c>
      <c r="S14" s="30" t="s">
        <v>14</v>
      </c>
      <c r="T14" s="30" t="s">
        <v>10</v>
      </c>
      <c r="U14" s="30" t="s">
        <v>11</v>
      </c>
      <c r="V14" s="30" t="s">
        <v>12</v>
      </c>
      <c r="W14" s="30" t="s">
        <v>13</v>
      </c>
      <c r="X14" s="30" t="s">
        <v>14</v>
      </c>
      <c r="Y14" s="30" t="s">
        <v>10</v>
      </c>
      <c r="Z14" s="30" t="s">
        <v>11</v>
      </c>
      <c r="AA14" s="30" t="s">
        <v>12</v>
      </c>
      <c r="AB14" s="30" t="s">
        <v>13</v>
      </c>
      <c r="AC14" s="30" t="s">
        <v>14</v>
      </c>
      <c r="AD14" s="30" t="s">
        <v>10</v>
      </c>
      <c r="AE14" s="30" t="s">
        <v>11</v>
      </c>
      <c r="AF14" s="30" t="s">
        <v>12</v>
      </c>
      <c r="AG14" s="30" t="s">
        <v>13</v>
      </c>
      <c r="AH14" s="30" t="s">
        <v>14</v>
      </c>
      <c r="AI14" s="30" t="s">
        <v>10</v>
      </c>
      <c r="AJ14" s="30" t="s">
        <v>11</v>
      </c>
      <c r="AK14" s="30" t="s">
        <v>12</v>
      </c>
      <c r="AL14" s="30" t="s">
        <v>13</v>
      </c>
      <c r="AM14" s="30" t="s">
        <v>14</v>
      </c>
      <c r="AN14" s="30" t="s">
        <v>10</v>
      </c>
      <c r="AO14" s="30" t="s">
        <v>11</v>
      </c>
      <c r="AP14" s="30" t="s">
        <v>12</v>
      </c>
      <c r="AQ14" s="30" t="s">
        <v>13</v>
      </c>
      <c r="AR14" s="30" t="s">
        <v>14</v>
      </c>
    </row>
    <row r="15" spans="1:46" x14ac:dyDescent="0.25">
      <c r="A15" s="31">
        <v>1</v>
      </c>
      <c r="B15" s="31">
        <v>2</v>
      </c>
      <c r="C15" s="31">
        <v>3</v>
      </c>
      <c r="D15" s="31">
        <v>4</v>
      </c>
      <c r="E15" s="32" t="s">
        <v>189</v>
      </c>
      <c r="F15" s="32" t="s">
        <v>190</v>
      </c>
      <c r="G15" s="32" t="s">
        <v>191</v>
      </c>
      <c r="H15" s="32" t="s">
        <v>192</v>
      </c>
      <c r="I15" s="32" t="s">
        <v>193</v>
      </c>
      <c r="J15" s="32" t="s">
        <v>92</v>
      </c>
      <c r="K15" s="32" t="s">
        <v>93</v>
      </c>
      <c r="L15" s="32" t="s">
        <v>94</v>
      </c>
      <c r="M15" s="32" t="s">
        <v>95</v>
      </c>
      <c r="N15" s="32" t="s">
        <v>96</v>
      </c>
      <c r="O15" s="32" t="s">
        <v>194</v>
      </c>
      <c r="P15" s="32" t="s">
        <v>195</v>
      </c>
      <c r="Q15" s="32" t="s">
        <v>196</v>
      </c>
      <c r="R15" s="32" t="s">
        <v>197</v>
      </c>
      <c r="S15" s="32" t="s">
        <v>198</v>
      </c>
      <c r="T15" s="32" t="s">
        <v>199</v>
      </c>
      <c r="U15" s="32" t="s">
        <v>200</v>
      </c>
      <c r="V15" s="32" t="s">
        <v>201</v>
      </c>
      <c r="W15" s="32" t="s">
        <v>202</v>
      </c>
      <c r="X15" s="32" t="s">
        <v>203</v>
      </c>
      <c r="Y15" s="32" t="s">
        <v>204</v>
      </c>
      <c r="Z15" s="32" t="s">
        <v>205</v>
      </c>
      <c r="AA15" s="32" t="s">
        <v>206</v>
      </c>
      <c r="AB15" s="32" t="s">
        <v>207</v>
      </c>
      <c r="AC15" s="32" t="s">
        <v>208</v>
      </c>
      <c r="AD15" s="32" t="s">
        <v>209</v>
      </c>
      <c r="AE15" s="32" t="s">
        <v>210</v>
      </c>
      <c r="AF15" s="32" t="s">
        <v>211</v>
      </c>
      <c r="AG15" s="32" t="s">
        <v>212</v>
      </c>
      <c r="AH15" s="32" t="s">
        <v>213</v>
      </c>
      <c r="AI15" s="32" t="s">
        <v>214</v>
      </c>
      <c r="AJ15" s="32" t="s">
        <v>215</v>
      </c>
      <c r="AK15" s="32" t="s">
        <v>216</v>
      </c>
      <c r="AL15" s="32" t="s">
        <v>217</v>
      </c>
      <c r="AM15" s="32" t="s">
        <v>218</v>
      </c>
      <c r="AN15" s="32" t="s">
        <v>219</v>
      </c>
      <c r="AO15" s="32" t="s">
        <v>220</v>
      </c>
      <c r="AP15" s="32" t="s">
        <v>221</v>
      </c>
      <c r="AQ15" s="32" t="s">
        <v>222</v>
      </c>
      <c r="AR15" s="32" t="s">
        <v>223</v>
      </c>
    </row>
    <row r="16" spans="1:46" ht="31.5" x14ac:dyDescent="0.25">
      <c r="A16" s="33" t="s">
        <v>15</v>
      </c>
      <c r="B16" s="34" t="s">
        <v>16</v>
      </c>
      <c r="C16" s="35" t="s">
        <v>17</v>
      </c>
      <c r="D16" s="35" t="s">
        <v>17</v>
      </c>
      <c r="E16" s="36">
        <f>E18+E20</f>
        <v>3</v>
      </c>
      <c r="F16" s="36">
        <f t="shared" ref="F16:AR16" si="0">F18+F20</f>
        <v>0</v>
      </c>
      <c r="G16" s="36">
        <f t="shared" si="0"/>
        <v>0</v>
      </c>
      <c r="H16" s="36">
        <f t="shared" si="0"/>
        <v>0</v>
      </c>
      <c r="I16" s="36">
        <f t="shared" si="0"/>
        <v>0</v>
      </c>
      <c r="J16" s="36">
        <f t="shared" si="0"/>
        <v>0</v>
      </c>
      <c r="K16" s="36">
        <f t="shared" si="0"/>
        <v>0</v>
      </c>
      <c r="L16" s="36">
        <f t="shared" si="0"/>
        <v>8.4859999999999989</v>
      </c>
      <c r="M16" s="36">
        <f t="shared" si="0"/>
        <v>0</v>
      </c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6.5300000000000011</v>
      </c>
      <c r="R16" s="36">
        <f t="shared" si="0"/>
        <v>0</v>
      </c>
      <c r="S16" s="36">
        <f t="shared" si="0"/>
        <v>0</v>
      </c>
      <c r="T16" s="36">
        <f t="shared" si="0"/>
        <v>0</v>
      </c>
      <c r="U16" s="36">
        <f t="shared" si="0"/>
        <v>0</v>
      </c>
      <c r="V16" s="36">
        <f t="shared" si="0"/>
        <v>0.54400000000000004</v>
      </c>
      <c r="W16" s="36">
        <f t="shared" si="0"/>
        <v>0</v>
      </c>
      <c r="X16" s="36">
        <f t="shared" si="0"/>
        <v>0</v>
      </c>
      <c r="Y16" s="36">
        <f t="shared" si="0"/>
        <v>0</v>
      </c>
      <c r="Z16" s="36">
        <f t="shared" si="0"/>
        <v>0</v>
      </c>
      <c r="AA16" s="36">
        <f t="shared" si="0"/>
        <v>2.6500000000000004</v>
      </c>
      <c r="AB16" s="36">
        <f t="shared" si="0"/>
        <v>0</v>
      </c>
      <c r="AC16" s="36">
        <f t="shared" si="0"/>
        <v>0</v>
      </c>
      <c r="AD16" s="36">
        <f t="shared" si="0"/>
        <v>0</v>
      </c>
      <c r="AE16" s="36">
        <f t="shared" si="0"/>
        <v>0</v>
      </c>
      <c r="AF16" s="36">
        <f t="shared" si="0"/>
        <v>5.681</v>
      </c>
      <c r="AG16" s="36">
        <f t="shared" si="0"/>
        <v>0</v>
      </c>
      <c r="AH16" s="36">
        <f t="shared" si="0"/>
        <v>0</v>
      </c>
      <c r="AI16" s="36">
        <f t="shared" si="0"/>
        <v>0.16</v>
      </c>
      <c r="AJ16" s="36">
        <f t="shared" si="0"/>
        <v>0</v>
      </c>
      <c r="AK16" s="36">
        <f t="shared" si="0"/>
        <v>1.88</v>
      </c>
      <c r="AL16" s="36">
        <f t="shared" si="0"/>
        <v>0</v>
      </c>
      <c r="AM16" s="36">
        <f t="shared" si="0"/>
        <v>0</v>
      </c>
      <c r="AN16" s="36">
        <f t="shared" si="0"/>
        <v>0.16</v>
      </c>
      <c r="AO16" s="36">
        <f t="shared" si="0"/>
        <v>0</v>
      </c>
      <c r="AP16" s="36">
        <f t="shared" si="0"/>
        <v>25.771000000000001</v>
      </c>
      <c r="AQ16" s="36">
        <f t="shared" si="0"/>
        <v>0</v>
      </c>
      <c r="AR16" s="36">
        <f t="shared" si="0"/>
        <v>0</v>
      </c>
      <c r="AT16" s="37"/>
    </row>
    <row r="17" spans="1:44" ht="18" customHeight="1" x14ac:dyDescent="0.25">
      <c r="A17" s="33" t="s">
        <v>18</v>
      </c>
      <c r="B17" s="38" t="s">
        <v>19</v>
      </c>
      <c r="C17" s="35" t="s">
        <v>20</v>
      </c>
      <c r="D17" s="35" t="s">
        <v>17</v>
      </c>
      <c r="E17" s="36" t="s">
        <v>17</v>
      </c>
      <c r="F17" s="36" t="s">
        <v>17</v>
      </c>
      <c r="G17" s="36" t="s">
        <v>17</v>
      </c>
      <c r="H17" s="36" t="s">
        <v>17</v>
      </c>
      <c r="I17" s="36" t="s">
        <v>17</v>
      </c>
      <c r="J17" s="36" t="s">
        <v>17</v>
      </c>
      <c r="K17" s="36" t="s">
        <v>17</v>
      </c>
      <c r="L17" s="36" t="s">
        <v>17</v>
      </c>
      <c r="M17" s="36" t="s">
        <v>17</v>
      </c>
      <c r="N17" s="36" t="s">
        <v>17</v>
      </c>
      <c r="O17" s="36" t="s">
        <v>17</v>
      </c>
      <c r="P17" s="36" t="s">
        <v>17</v>
      </c>
      <c r="Q17" s="36" t="s">
        <v>17</v>
      </c>
      <c r="R17" s="36" t="s">
        <v>17</v>
      </c>
      <c r="S17" s="36" t="s">
        <v>17</v>
      </c>
      <c r="T17" s="36" t="s">
        <v>17</v>
      </c>
      <c r="U17" s="36" t="s">
        <v>17</v>
      </c>
      <c r="V17" s="36" t="s">
        <v>17</v>
      </c>
      <c r="W17" s="36" t="s">
        <v>17</v>
      </c>
      <c r="X17" s="36" t="s">
        <v>17</v>
      </c>
      <c r="Y17" s="36" t="s">
        <v>17</v>
      </c>
      <c r="Z17" s="36" t="s">
        <v>17</v>
      </c>
      <c r="AA17" s="36" t="s">
        <v>17</v>
      </c>
      <c r="AB17" s="36" t="s">
        <v>17</v>
      </c>
      <c r="AC17" s="36" t="s">
        <v>17</v>
      </c>
      <c r="AD17" s="36" t="s">
        <v>17</v>
      </c>
      <c r="AE17" s="36" t="s">
        <v>17</v>
      </c>
      <c r="AF17" s="36" t="s">
        <v>17</v>
      </c>
      <c r="AG17" s="36" t="s">
        <v>17</v>
      </c>
      <c r="AH17" s="36" t="s">
        <v>17</v>
      </c>
      <c r="AI17" s="36" t="s">
        <v>17</v>
      </c>
      <c r="AJ17" s="36" t="s">
        <v>17</v>
      </c>
      <c r="AK17" s="36" t="s">
        <v>17</v>
      </c>
      <c r="AL17" s="36" t="s">
        <v>17</v>
      </c>
      <c r="AM17" s="36" t="s">
        <v>17</v>
      </c>
      <c r="AN17" s="36" t="s">
        <v>17</v>
      </c>
      <c r="AO17" s="36" t="s">
        <v>17</v>
      </c>
      <c r="AP17" s="36" t="s">
        <v>17</v>
      </c>
      <c r="AQ17" s="36" t="s">
        <v>17</v>
      </c>
      <c r="AR17" s="36" t="s">
        <v>17</v>
      </c>
    </row>
    <row r="18" spans="1:44" ht="33.75" customHeight="1" x14ac:dyDescent="0.25">
      <c r="A18" s="33" t="s">
        <v>21</v>
      </c>
      <c r="B18" s="38" t="s">
        <v>22</v>
      </c>
      <c r="C18" s="35" t="s">
        <v>20</v>
      </c>
      <c r="D18" s="35" t="s">
        <v>17</v>
      </c>
      <c r="E18" s="36">
        <f>E44</f>
        <v>3</v>
      </c>
      <c r="F18" s="36">
        <f t="shared" ref="F18:AR18" si="1">F44</f>
        <v>0</v>
      </c>
      <c r="G18" s="36">
        <f t="shared" si="1"/>
        <v>0</v>
      </c>
      <c r="H18" s="36">
        <f t="shared" si="1"/>
        <v>0</v>
      </c>
      <c r="I18" s="36">
        <f t="shared" si="1"/>
        <v>0</v>
      </c>
      <c r="J18" s="36">
        <f t="shared" si="1"/>
        <v>0</v>
      </c>
      <c r="K18" s="36">
        <f t="shared" si="1"/>
        <v>0</v>
      </c>
      <c r="L18" s="36">
        <f t="shared" si="1"/>
        <v>8.4859999999999989</v>
      </c>
      <c r="M18" s="36">
        <f t="shared" si="1"/>
        <v>0</v>
      </c>
      <c r="N18" s="36">
        <f t="shared" si="1"/>
        <v>0</v>
      </c>
      <c r="O18" s="36">
        <f t="shared" si="1"/>
        <v>0</v>
      </c>
      <c r="P18" s="36">
        <f t="shared" si="1"/>
        <v>0</v>
      </c>
      <c r="Q18" s="36">
        <f t="shared" si="1"/>
        <v>3.4220000000000006</v>
      </c>
      <c r="R18" s="36">
        <f t="shared" si="1"/>
        <v>0</v>
      </c>
      <c r="S18" s="36">
        <f t="shared" si="1"/>
        <v>0</v>
      </c>
      <c r="T18" s="36">
        <f t="shared" si="1"/>
        <v>0</v>
      </c>
      <c r="U18" s="36">
        <f t="shared" si="1"/>
        <v>0</v>
      </c>
      <c r="V18" s="36">
        <f t="shared" si="1"/>
        <v>0.30399999999999999</v>
      </c>
      <c r="W18" s="36">
        <f t="shared" si="1"/>
        <v>0</v>
      </c>
      <c r="X18" s="36">
        <f t="shared" si="1"/>
        <v>0</v>
      </c>
      <c r="Y18" s="36">
        <f t="shared" si="1"/>
        <v>0</v>
      </c>
      <c r="Z18" s="36">
        <f t="shared" si="1"/>
        <v>0</v>
      </c>
      <c r="AA18" s="36">
        <f t="shared" si="1"/>
        <v>0</v>
      </c>
      <c r="AB18" s="36">
        <f t="shared" si="1"/>
        <v>0</v>
      </c>
      <c r="AC18" s="36">
        <f t="shared" si="1"/>
        <v>0</v>
      </c>
      <c r="AD18" s="36">
        <f t="shared" si="1"/>
        <v>0</v>
      </c>
      <c r="AE18" s="36">
        <f t="shared" si="1"/>
        <v>0</v>
      </c>
      <c r="AF18" s="36">
        <f t="shared" si="1"/>
        <v>1.0509999999999999</v>
      </c>
      <c r="AG18" s="36">
        <f t="shared" si="1"/>
        <v>0</v>
      </c>
      <c r="AH18" s="36">
        <f t="shared" si="1"/>
        <v>0</v>
      </c>
      <c r="AI18" s="36">
        <f t="shared" si="1"/>
        <v>0.16</v>
      </c>
      <c r="AJ18" s="36">
        <f t="shared" si="1"/>
        <v>0</v>
      </c>
      <c r="AK18" s="36">
        <f t="shared" si="1"/>
        <v>0</v>
      </c>
      <c r="AL18" s="36">
        <f t="shared" si="1"/>
        <v>0</v>
      </c>
      <c r="AM18" s="36">
        <f t="shared" si="1"/>
        <v>0</v>
      </c>
      <c r="AN18" s="36">
        <f t="shared" si="1"/>
        <v>0.16</v>
      </c>
      <c r="AO18" s="36">
        <f t="shared" si="1"/>
        <v>0</v>
      </c>
      <c r="AP18" s="36">
        <f t="shared" si="1"/>
        <v>13.263</v>
      </c>
      <c r="AQ18" s="36">
        <f t="shared" si="1"/>
        <v>0</v>
      </c>
      <c r="AR18" s="36">
        <f t="shared" si="1"/>
        <v>0</v>
      </c>
    </row>
    <row r="19" spans="1:44" ht="73.5" customHeight="1" x14ac:dyDescent="0.25">
      <c r="A19" s="33" t="s">
        <v>23</v>
      </c>
      <c r="B19" s="39" t="s">
        <v>24</v>
      </c>
      <c r="C19" s="35" t="s">
        <v>20</v>
      </c>
      <c r="D19" s="35" t="s">
        <v>17</v>
      </c>
      <c r="E19" s="36" t="s">
        <v>17</v>
      </c>
      <c r="F19" s="36" t="s">
        <v>17</v>
      </c>
      <c r="G19" s="36" t="s">
        <v>17</v>
      </c>
      <c r="H19" s="36" t="s">
        <v>17</v>
      </c>
      <c r="I19" s="36" t="s">
        <v>17</v>
      </c>
      <c r="J19" s="36" t="s">
        <v>17</v>
      </c>
      <c r="K19" s="36" t="s">
        <v>17</v>
      </c>
      <c r="L19" s="36" t="s">
        <v>17</v>
      </c>
      <c r="M19" s="36" t="s">
        <v>17</v>
      </c>
      <c r="N19" s="36" t="s">
        <v>17</v>
      </c>
      <c r="O19" s="36" t="s">
        <v>17</v>
      </c>
      <c r="P19" s="36" t="s">
        <v>17</v>
      </c>
      <c r="Q19" s="36" t="s">
        <v>17</v>
      </c>
      <c r="R19" s="36" t="s">
        <v>17</v>
      </c>
      <c r="S19" s="36" t="s">
        <v>17</v>
      </c>
      <c r="T19" s="36" t="s">
        <v>17</v>
      </c>
      <c r="U19" s="36" t="s">
        <v>17</v>
      </c>
      <c r="V19" s="36" t="s">
        <v>17</v>
      </c>
      <c r="W19" s="36" t="s">
        <v>17</v>
      </c>
      <c r="X19" s="36" t="s">
        <v>17</v>
      </c>
      <c r="Y19" s="36" t="s">
        <v>17</v>
      </c>
      <c r="Z19" s="36" t="s">
        <v>17</v>
      </c>
      <c r="AA19" s="36" t="s">
        <v>17</v>
      </c>
      <c r="AB19" s="36" t="s">
        <v>17</v>
      </c>
      <c r="AC19" s="36" t="s">
        <v>17</v>
      </c>
      <c r="AD19" s="36" t="s">
        <v>17</v>
      </c>
      <c r="AE19" s="36" t="s">
        <v>17</v>
      </c>
      <c r="AF19" s="36" t="s">
        <v>17</v>
      </c>
      <c r="AG19" s="36" t="s">
        <v>17</v>
      </c>
      <c r="AH19" s="36" t="s">
        <v>17</v>
      </c>
      <c r="AI19" s="36" t="s">
        <v>17</v>
      </c>
      <c r="AJ19" s="36" t="s">
        <v>17</v>
      </c>
      <c r="AK19" s="36" t="s">
        <v>17</v>
      </c>
      <c r="AL19" s="36" t="s">
        <v>17</v>
      </c>
      <c r="AM19" s="36" t="s">
        <v>17</v>
      </c>
      <c r="AN19" s="36" t="s">
        <v>17</v>
      </c>
      <c r="AO19" s="36" t="s">
        <v>17</v>
      </c>
      <c r="AP19" s="36" t="s">
        <v>17</v>
      </c>
      <c r="AQ19" s="36" t="s">
        <v>17</v>
      </c>
      <c r="AR19" s="36" t="s">
        <v>17</v>
      </c>
    </row>
    <row r="20" spans="1:44" ht="41.25" customHeight="1" x14ac:dyDescent="0.25">
      <c r="A20" s="33" t="s">
        <v>25</v>
      </c>
      <c r="B20" s="34" t="s">
        <v>26</v>
      </c>
      <c r="C20" s="35" t="s">
        <v>20</v>
      </c>
      <c r="D20" s="35" t="s">
        <v>17</v>
      </c>
      <c r="E20" s="36">
        <f>E96</f>
        <v>0</v>
      </c>
      <c r="F20" s="36">
        <f t="shared" ref="F20:AR20" si="2">F96</f>
        <v>0</v>
      </c>
      <c r="G20" s="36">
        <f t="shared" si="2"/>
        <v>0</v>
      </c>
      <c r="H20" s="36">
        <f t="shared" si="2"/>
        <v>0</v>
      </c>
      <c r="I20" s="36">
        <f t="shared" si="2"/>
        <v>0</v>
      </c>
      <c r="J20" s="36">
        <f t="shared" si="2"/>
        <v>0</v>
      </c>
      <c r="K20" s="36">
        <f t="shared" si="2"/>
        <v>0</v>
      </c>
      <c r="L20" s="36">
        <f t="shared" si="2"/>
        <v>0</v>
      </c>
      <c r="M20" s="36">
        <f t="shared" si="2"/>
        <v>0</v>
      </c>
      <c r="N20" s="36">
        <f t="shared" si="2"/>
        <v>0</v>
      </c>
      <c r="O20" s="36">
        <f t="shared" si="2"/>
        <v>0</v>
      </c>
      <c r="P20" s="36">
        <f t="shared" si="2"/>
        <v>0</v>
      </c>
      <c r="Q20" s="36">
        <f t="shared" si="2"/>
        <v>3.1080000000000001</v>
      </c>
      <c r="R20" s="36">
        <f t="shared" si="2"/>
        <v>0</v>
      </c>
      <c r="S20" s="36">
        <f t="shared" si="2"/>
        <v>0</v>
      </c>
      <c r="T20" s="36">
        <f t="shared" si="2"/>
        <v>0</v>
      </c>
      <c r="U20" s="36">
        <f t="shared" si="2"/>
        <v>0</v>
      </c>
      <c r="V20" s="36">
        <f t="shared" si="2"/>
        <v>0.24</v>
      </c>
      <c r="W20" s="36">
        <f t="shared" si="2"/>
        <v>0</v>
      </c>
      <c r="X20" s="36">
        <f t="shared" si="2"/>
        <v>0</v>
      </c>
      <c r="Y20" s="36">
        <f t="shared" si="2"/>
        <v>0</v>
      </c>
      <c r="Z20" s="36">
        <f t="shared" si="2"/>
        <v>0</v>
      </c>
      <c r="AA20" s="36">
        <f t="shared" si="2"/>
        <v>2.6500000000000004</v>
      </c>
      <c r="AB20" s="36">
        <f t="shared" si="2"/>
        <v>0</v>
      </c>
      <c r="AC20" s="36">
        <f t="shared" si="2"/>
        <v>0</v>
      </c>
      <c r="AD20" s="36">
        <f t="shared" si="2"/>
        <v>0</v>
      </c>
      <c r="AE20" s="36">
        <f t="shared" si="2"/>
        <v>0</v>
      </c>
      <c r="AF20" s="36">
        <f t="shared" si="2"/>
        <v>4.63</v>
      </c>
      <c r="AG20" s="36">
        <f t="shared" si="2"/>
        <v>0</v>
      </c>
      <c r="AH20" s="36">
        <f t="shared" si="2"/>
        <v>0</v>
      </c>
      <c r="AI20" s="36">
        <f t="shared" si="2"/>
        <v>0</v>
      </c>
      <c r="AJ20" s="36">
        <f t="shared" si="2"/>
        <v>0</v>
      </c>
      <c r="AK20" s="36">
        <f t="shared" si="2"/>
        <v>1.88</v>
      </c>
      <c r="AL20" s="36">
        <f t="shared" si="2"/>
        <v>0</v>
      </c>
      <c r="AM20" s="36">
        <f t="shared" si="2"/>
        <v>0</v>
      </c>
      <c r="AN20" s="36">
        <f t="shared" si="2"/>
        <v>0</v>
      </c>
      <c r="AO20" s="36">
        <f t="shared" si="2"/>
        <v>0</v>
      </c>
      <c r="AP20" s="36">
        <f t="shared" si="2"/>
        <v>12.507999999999999</v>
      </c>
      <c r="AQ20" s="36">
        <f t="shared" si="2"/>
        <v>0</v>
      </c>
      <c r="AR20" s="36">
        <f t="shared" si="2"/>
        <v>0</v>
      </c>
    </row>
    <row r="21" spans="1:44" ht="31.5" customHeight="1" x14ac:dyDescent="0.25">
      <c r="A21" s="33" t="s">
        <v>27</v>
      </c>
      <c r="B21" s="34" t="s">
        <v>28</v>
      </c>
      <c r="C21" s="35" t="s">
        <v>20</v>
      </c>
      <c r="D21" s="35" t="s">
        <v>17</v>
      </c>
      <c r="E21" s="36" t="s">
        <v>17</v>
      </c>
      <c r="F21" s="36" t="s">
        <v>17</v>
      </c>
      <c r="G21" s="36" t="s">
        <v>17</v>
      </c>
      <c r="H21" s="36" t="s">
        <v>17</v>
      </c>
      <c r="I21" s="36" t="s">
        <v>17</v>
      </c>
      <c r="J21" s="36" t="s">
        <v>17</v>
      </c>
      <c r="K21" s="36" t="s">
        <v>17</v>
      </c>
      <c r="L21" s="36" t="s">
        <v>17</v>
      </c>
      <c r="M21" s="36" t="s">
        <v>17</v>
      </c>
      <c r="N21" s="36" t="s">
        <v>17</v>
      </c>
      <c r="O21" s="36" t="s">
        <v>17</v>
      </c>
      <c r="P21" s="36" t="s">
        <v>17</v>
      </c>
      <c r="Q21" s="36" t="s">
        <v>17</v>
      </c>
      <c r="R21" s="36" t="s">
        <v>17</v>
      </c>
      <c r="S21" s="36" t="s">
        <v>17</v>
      </c>
      <c r="T21" s="36" t="s">
        <v>17</v>
      </c>
      <c r="U21" s="36" t="s">
        <v>17</v>
      </c>
      <c r="V21" s="36" t="s">
        <v>17</v>
      </c>
      <c r="W21" s="36" t="s">
        <v>17</v>
      </c>
      <c r="X21" s="36" t="s">
        <v>17</v>
      </c>
      <c r="Y21" s="36" t="s">
        <v>17</v>
      </c>
      <c r="Z21" s="36" t="s">
        <v>17</v>
      </c>
      <c r="AA21" s="36" t="s">
        <v>17</v>
      </c>
      <c r="AB21" s="36" t="s">
        <v>17</v>
      </c>
      <c r="AC21" s="36" t="s">
        <v>17</v>
      </c>
      <c r="AD21" s="36" t="s">
        <v>17</v>
      </c>
      <c r="AE21" s="36" t="s">
        <v>17</v>
      </c>
      <c r="AF21" s="36" t="s">
        <v>17</v>
      </c>
      <c r="AG21" s="36" t="s">
        <v>17</v>
      </c>
      <c r="AH21" s="36" t="s">
        <v>17</v>
      </c>
      <c r="AI21" s="36" t="s">
        <v>17</v>
      </c>
      <c r="AJ21" s="36" t="s">
        <v>17</v>
      </c>
      <c r="AK21" s="36" t="s">
        <v>17</v>
      </c>
      <c r="AL21" s="36" t="s">
        <v>17</v>
      </c>
      <c r="AM21" s="36" t="s">
        <v>17</v>
      </c>
      <c r="AN21" s="36" t="s">
        <v>17</v>
      </c>
      <c r="AO21" s="36" t="s">
        <v>17</v>
      </c>
      <c r="AP21" s="36" t="s">
        <v>17</v>
      </c>
      <c r="AQ21" s="36" t="s">
        <v>17</v>
      </c>
      <c r="AR21" s="36" t="s">
        <v>17</v>
      </c>
    </row>
    <row r="22" spans="1:44" ht="40.5" customHeight="1" x14ac:dyDescent="0.25">
      <c r="A22" s="33" t="s">
        <v>29</v>
      </c>
      <c r="B22" s="38" t="s">
        <v>30</v>
      </c>
      <c r="C22" s="35" t="s">
        <v>20</v>
      </c>
      <c r="D22" s="35" t="s">
        <v>17</v>
      </c>
      <c r="E22" s="36" t="str">
        <f>E112</f>
        <v>нд</v>
      </c>
      <c r="F22" s="36" t="str">
        <f t="shared" ref="F22:AR22" si="3">F112</f>
        <v>нд</v>
      </c>
      <c r="G22" s="36" t="str">
        <f t="shared" si="3"/>
        <v>нд</v>
      </c>
      <c r="H22" s="36" t="str">
        <f t="shared" si="3"/>
        <v>нд</v>
      </c>
      <c r="I22" s="36" t="str">
        <f t="shared" si="3"/>
        <v>нд</v>
      </c>
      <c r="J22" s="36" t="str">
        <f t="shared" si="3"/>
        <v>нд</v>
      </c>
      <c r="K22" s="36" t="str">
        <f t="shared" si="3"/>
        <v>нд</v>
      </c>
      <c r="L22" s="36" t="str">
        <f t="shared" si="3"/>
        <v>нд</v>
      </c>
      <c r="M22" s="36" t="str">
        <f t="shared" si="3"/>
        <v>нд</v>
      </c>
      <c r="N22" s="36" t="str">
        <f t="shared" si="3"/>
        <v>нд</v>
      </c>
      <c r="O22" s="36" t="str">
        <f t="shared" si="3"/>
        <v>нд</v>
      </c>
      <c r="P22" s="36" t="str">
        <f t="shared" si="3"/>
        <v>нд</v>
      </c>
      <c r="Q22" s="36" t="str">
        <f t="shared" si="3"/>
        <v>нд</v>
      </c>
      <c r="R22" s="36" t="str">
        <f t="shared" si="3"/>
        <v>нд</v>
      </c>
      <c r="S22" s="36" t="str">
        <f t="shared" si="3"/>
        <v>нд</v>
      </c>
      <c r="T22" s="36" t="str">
        <f t="shared" si="3"/>
        <v>нд</v>
      </c>
      <c r="U22" s="36" t="str">
        <f t="shared" si="3"/>
        <v>нд</v>
      </c>
      <c r="V22" s="36" t="str">
        <f t="shared" si="3"/>
        <v>нд</v>
      </c>
      <c r="W22" s="36" t="str">
        <f t="shared" si="3"/>
        <v>нд</v>
      </c>
      <c r="X22" s="36" t="str">
        <f t="shared" si="3"/>
        <v>нд</v>
      </c>
      <c r="Y22" s="36" t="str">
        <f t="shared" si="3"/>
        <v>нд</v>
      </c>
      <c r="Z22" s="36" t="str">
        <f t="shared" si="3"/>
        <v>нд</v>
      </c>
      <c r="AA22" s="36" t="str">
        <f t="shared" si="3"/>
        <v>нд</v>
      </c>
      <c r="AB22" s="36" t="str">
        <f t="shared" si="3"/>
        <v>нд</v>
      </c>
      <c r="AC22" s="36" t="str">
        <f t="shared" si="3"/>
        <v>нд</v>
      </c>
      <c r="AD22" s="36" t="str">
        <f t="shared" si="3"/>
        <v>нд</v>
      </c>
      <c r="AE22" s="36" t="str">
        <f t="shared" si="3"/>
        <v>нд</v>
      </c>
      <c r="AF22" s="36" t="str">
        <f t="shared" si="3"/>
        <v>нд</v>
      </c>
      <c r="AG22" s="36" t="str">
        <f t="shared" si="3"/>
        <v>нд</v>
      </c>
      <c r="AH22" s="36" t="str">
        <f t="shared" si="3"/>
        <v>нд</v>
      </c>
      <c r="AI22" s="36" t="str">
        <f t="shared" si="3"/>
        <v>нд</v>
      </c>
      <c r="AJ22" s="36" t="str">
        <f t="shared" si="3"/>
        <v>нд</v>
      </c>
      <c r="AK22" s="36" t="str">
        <f t="shared" si="3"/>
        <v>нд</v>
      </c>
      <c r="AL22" s="36" t="str">
        <f t="shared" si="3"/>
        <v>нд</v>
      </c>
      <c r="AM22" s="36" t="str">
        <f t="shared" si="3"/>
        <v>нд</v>
      </c>
      <c r="AN22" s="36" t="str">
        <f t="shared" si="3"/>
        <v>нд</v>
      </c>
      <c r="AO22" s="36" t="str">
        <f t="shared" si="3"/>
        <v>нд</v>
      </c>
      <c r="AP22" s="36" t="str">
        <f t="shared" si="3"/>
        <v>нд</v>
      </c>
      <c r="AQ22" s="36" t="str">
        <f t="shared" si="3"/>
        <v>нд</v>
      </c>
      <c r="AR22" s="36" t="str">
        <f t="shared" si="3"/>
        <v>нд</v>
      </c>
    </row>
    <row r="23" spans="1:44" ht="23.25" customHeight="1" x14ac:dyDescent="0.25">
      <c r="A23" s="40" t="s">
        <v>31</v>
      </c>
      <c r="B23" s="41" t="s">
        <v>32</v>
      </c>
      <c r="C23" s="42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</row>
    <row r="24" spans="1:44" ht="36" customHeight="1" x14ac:dyDescent="0.25">
      <c r="A24" s="44" t="s">
        <v>135</v>
      </c>
      <c r="B24" s="45" t="s">
        <v>136</v>
      </c>
      <c r="C24" s="35" t="s">
        <v>20</v>
      </c>
      <c r="D24" s="35" t="s">
        <v>17</v>
      </c>
      <c r="E24" s="36" t="s">
        <v>17</v>
      </c>
      <c r="F24" s="36" t="s">
        <v>17</v>
      </c>
      <c r="G24" s="36" t="s">
        <v>17</v>
      </c>
      <c r="H24" s="36" t="s">
        <v>17</v>
      </c>
      <c r="I24" s="36" t="s">
        <v>17</v>
      </c>
      <c r="J24" s="36" t="s">
        <v>17</v>
      </c>
      <c r="K24" s="36" t="s">
        <v>17</v>
      </c>
      <c r="L24" s="36" t="s">
        <v>17</v>
      </c>
      <c r="M24" s="36" t="s">
        <v>17</v>
      </c>
      <c r="N24" s="36" t="s">
        <v>17</v>
      </c>
      <c r="O24" s="36" t="s">
        <v>17</v>
      </c>
      <c r="P24" s="36" t="s">
        <v>17</v>
      </c>
      <c r="Q24" s="36" t="s">
        <v>17</v>
      </c>
      <c r="R24" s="36" t="s">
        <v>17</v>
      </c>
      <c r="S24" s="36" t="s">
        <v>17</v>
      </c>
      <c r="T24" s="36" t="s">
        <v>17</v>
      </c>
      <c r="U24" s="36" t="s">
        <v>17</v>
      </c>
      <c r="V24" s="36" t="s">
        <v>17</v>
      </c>
      <c r="W24" s="36" t="s">
        <v>17</v>
      </c>
      <c r="X24" s="36" t="s">
        <v>17</v>
      </c>
      <c r="Y24" s="36" t="s">
        <v>17</v>
      </c>
      <c r="Z24" s="36" t="s">
        <v>17</v>
      </c>
      <c r="AA24" s="36" t="s">
        <v>17</v>
      </c>
      <c r="AB24" s="36" t="s">
        <v>17</v>
      </c>
      <c r="AC24" s="36" t="s">
        <v>17</v>
      </c>
      <c r="AD24" s="36" t="s">
        <v>17</v>
      </c>
      <c r="AE24" s="36" t="s">
        <v>17</v>
      </c>
      <c r="AF24" s="36" t="s">
        <v>17</v>
      </c>
      <c r="AG24" s="36" t="s">
        <v>17</v>
      </c>
      <c r="AH24" s="36" t="s">
        <v>17</v>
      </c>
      <c r="AI24" s="36" t="s">
        <v>17</v>
      </c>
      <c r="AJ24" s="36" t="s">
        <v>17</v>
      </c>
      <c r="AK24" s="36" t="s">
        <v>17</v>
      </c>
      <c r="AL24" s="36" t="s">
        <v>17</v>
      </c>
      <c r="AM24" s="36" t="s">
        <v>17</v>
      </c>
      <c r="AN24" s="36" t="s">
        <v>17</v>
      </c>
      <c r="AO24" s="36" t="s">
        <v>17</v>
      </c>
      <c r="AP24" s="36" t="s">
        <v>17</v>
      </c>
      <c r="AQ24" s="36" t="s">
        <v>17</v>
      </c>
      <c r="AR24" s="36" t="s">
        <v>17</v>
      </c>
    </row>
    <row r="25" spans="1:44" ht="48.75" customHeight="1" x14ac:dyDescent="0.25">
      <c r="A25" s="44" t="s">
        <v>137</v>
      </c>
      <c r="B25" s="45" t="s">
        <v>138</v>
      </c>
      <c r="C25" s="35" t="s">
        <v>20</v>
      </c>
      <c r="D25" s="35" t="s">
        <v>17</v>
      </c>
      <c r="E25" s="36" t="s">
        <v>17</v>
      </c>
      <c r="F25" s="36" t="s">
        <v>17</v>
      </c>
      <c r="G25" s="36" t="s">
        <v>17</v>
      </c>
      <c r="H25" s="36" t="s">
        <v>17</v>
      </c>
      <c r="I25" s="36" t="s">
        <v>17</v>
      </c>
      <c r="J25" s="36" t="s">
        <v>17</v>
      </c>
      <c r="K25" s="36" t="s">
        <v>17</v>
      </c>
      <c r="L25" s="36" t="s">
        <v>17</v>
      </c>
      <c r="M25" s="36" t="s">
        <v>17</v>
      </c>
      <c r="N25" s="36" t="s">
        <v>17</v>
      </c>
      <c r="O25" s="36" t="s">
        <v>17</v>
      </c>
      <c r="P25" s="36" t="s">
        <v>17</v>
      </c>
      <c r="Q25" s="36" t="s">
        <v>17</v>
      </c>
      <c r="R25" s="36" t="s">
        <v>17</v>
      </c>
      <c r="S25" s="36" t="s">
        <v>17</v>
      </c>
      <c r="T25" s="36" t="s">
        <v>17</v>
      </c>
      <c r="U25" s="36" t="s">
        <v>17</v>
      </c>
      <c r="V25" s="36" t="s">
        <v>17</v>
      </c>
      <c r="W25" s="36" t="s">
        <v>17</v>
      </c>
      <c r="X25" s="36" t="s">
        <v>17</v>
      </c>
      <c r="Y25" s="36" t="s">
        <v>17</v>
      </c>
      <c r="Z25" s="36" t="s">
        <v>17</v>
      </c>
      <c r="AA25" s="36" t="s">
        <v>17</v>
      </c>
      <c r="AB25" s="36" t="s">
        <v>17</v>
      </c>
      <c r="AC25" s="36" t="s">
        <v>17</v>
      </c>
      <c r="AD25" s="36" t="s">
        <v>17</v>
      </c>
      <c r="AE25" s="36" t="s">
        <v>17</v>
      </c>
      <c r="AF25" s="36" t="s">
        <v>17</v>
      </c>
      <c r="AG25" s="36" t="s">
        <v>17</v>
      </c>
      <c r="AH25" s="36" t="s">
        <v>17</v>
      </c>
      <c r="AI25" s="36" t="s">
        <v>17</v>
      </c>
      <c r="AJ25" s="36" t="s">
        <v>17</v>
      </c>
      <c r="AK25" s="36" t="s">
        <v>17</v>
      </c>
      <c r="AL25" s="36" t="s">
        <v>17</v>
      </c>
      <c r="AM25" s="36" t="s">
        <v>17</v>
      </c>
      <c r="AN25" s="36" t="s">
        <v>17</v>
      </c>
      <c r="AO25" s="36" t="s">
        <v>17</v>
      </c>
      <c r="AP25" s="36" t="s">
        <v>17</v>
      </c>
      <c r="AQ25" s="36" t="s">
        <v>17</v>
      </c>
      <c r="AR25" s="36" t="s">
        <v>17</v>
      </c>
    </row>
    <row r="26" spans="1:44" ht="45.75" customHeight="1" x14ac:dyDescent="0.25">
      <c r="A26" s="44" t="s">
        <v>139</v>
      </c>
      <c r="B26" s="46" t="s">
        <v>140</v>
      </c>
      <c r="C26" s="35" t="s">
        <v>20</v>
      </c>
      <c r="D26" s="35" t="s">
        <v>17</v>
      </c>
      <c r="E26" s="36" t="s">
        <v>17</v>
      </c>
      <c r="F26" s="36" t="s">
        <v>17</v>
      </c>
      <c r="G26" s="36" t="s">
        <v>17</v>
      </c>
      <c r="H26" s="36" t="s">
        <v>17</v>
      </c>
      <c r="I26" s="36" t="s">
        <v>17</v>
      </c>
      <c r="J26" s="36" t="s">
        <v>17</v>
      </c>
      <c r="K26" s="36" t="s">
        <v>17</v>
      </c>
      <c r="L26" s="36" t="s">
        <v>17</v>
      </c>
      <c r="M26" s="36" t="s">
        <v>17</v>
      </c>
      <c r="N26" s="36" t="s">
        <v>17</v>
      </c>
      <c r="O26" s="36" t="s">
        <v>17</v>
      </c>
      <c r="P26" s="36" t="s">
        <v>17</v>
      </c>
      <c r="Q26" s="36" t="s">
        <v>17</v>
      </c>
      <c r="R26" s="36" t="s">
        <v>17</v>
      </c>
      <c r="S26" s="36" t="s">
        <v>17</v>
      </c>
      <c r="T26" s="36" t="s">
        <v>17</v>
      </c>
      <c r="U26" s="36" t="s">
        <v>17</v>
      </c>
      <c r="V26" s="36" t="s">
        <v>17</v>
      </c>
      <c r="W26" s="36" t="s">
        <v>17</v>
      </c>
      <c r="X26" s="36" t="s">
        <v>17</v>
      </c>
      <c r="Y26" s="36" t="s">
        <v>17</v>
      </c>
      <c r="Z26" s="36" t="s">
        <v>17</v>
      </c>
      <c r="AA26" s="36" t="s">
        <v>17</v>
      </c>
      <c r="AB26" s="36" t="s">
        <v>17</v>
      </c>
      <c r="AC26" s="36" t="s">
        <v>17</v>
      </c>
      <c r="AD26" s="36" t="s">
        <v>17</v>
      </c>
      <c r="AE26" s="36" t="s">
        <v>17</v>
      </c>
      <c r="AF26" s="36" t="s">
        <v>17</v>
      </c>
      <c r="AG26" s="36" t="s">
        <v>17</v>
      </c>
      <c r="AH26" s="36" t="s">
        <v>17</v>
      </c>
      <c r="AI26" s="36" t="s">
        <v>17</v>
      </c>
      <c r="AJ26" s="36" t="s">
        <v>17</v>
      </c>
      <c r="AK26" s="36" t="s">
        <v>17</v>
      </c>
      <c r="AL26" s="36" t="s">
        <v>17</v>
      </c>
      <c r="AM26" s="36" t="s">
        <v>17</v>
      </c>
      <c r="AN26" s="36" t="s">
        <v>17</v>
      </c>
      <c r="AO26" s="36" t="s">
        <v>17</v>
      </c>
      <c r="AP26" s="36" t="s">
        <v>17</v>
      </c>
      <c r="AQ26" s="36" t="s">
        <v>17</v>
      </c>
      <c r="AR26" s="36" t="s">
        <v>17</v>
      </c>
    </row>
    <row r="27" spans="1:44" ht="45" customHeight="1" x14ac:dyDescent="0.25">
      <c r="A27" s="44" t="s">
        <v>141</v>
      </c>
      <c r="B27" s="46" t="s">
        <v>142</v>
      </c>
      <c r="C27" s="35" t="s">
        <v>20</v>
      </c>
      <c r="D27" s="35" t="s">
        <v>17</v>
      </c>
      <c r="E27" s="36" t="s">
        <v>17</v>
      </c>
      <c r="F27" s="36" t="s">
        <v>17</v>
      </c>
      <c r="G27" s="36" t="s">
        <v>17</v>
      </c>
      <c r="H27" s="36" t="s">
        <v>17</v>
      </c>
      <c r="I27" s="36" t="s">
        <v>17</v>
      </c>
      <c r="J27" s="36" t="s">
        <v>17</v>
      </c>
      <c r="K27" s="36" t="s">
        <v>17</v>
      </c>
      <c r="L27" s="36" t="s">
        <v>17</v>
      </c>
      <c r="M27" s="36" t="s">
        <v>17</v>
      </c>
      <c r="N27" s="36" t="s">
        <v>17</v>
      </c>
      <c r="O27" s="36" t="s">
        <v>17</v>
      </c>
      <c r="P27" s="36" t="s">
        <v>17</v>
      </c>
      <c r="Q27" s="36" t="s">
        <v>17</v>
      </c>
      <c r="R27" s="36" t="s">
        <v>17</v>
      </c>
      <c r="S27" s="36" t="s">
        <v>17</v>
      </c>
      <c r="T27" s="36" t="s">
        <v>17</v>
      </c>
      <c r="U27" s="36" t="s">
        <v>17</v>
      </c>
      <c r="V27" s="36" t="s">
        <v>17</v>
      </c>
      <c r="W27" s="36" t="s">
        <v>17</v>
      </c>
      <c r="X27" s="36" t="s">
        <v>17</v>
      </c>
      <c r="Y27" s="36" t="s">
        <v>17</v>
      </c>
      <c r="Z27" s="36" t="s">
        <v>17</v>
      </c>
      <c r="AA27" s="36" t="s">
        <v>17</v>
      </c>
      <c r="AB27" s="36" t="s">
        <v>17</v>
      </c>
      <c r="AC27" s="36" t="s">
        <v>17</v>
      </c>
      <c r="AD27" s="36" t="s">
        <v>17</v>
      </c>
      <c r="AE27" s="36" t="s">
        <v>17</v>
      </c>
      <c r="AF27" s="36" t="s">
        <v>17</v>
      </c>
      <c r="AG27" s="36" t="s">
        <v>17</v>
      </c>
      <c r="AH27" s="36" t="s">
        <v>17</v>
      </c>
      <c r="AI27" s="36" t="s">
        <v>17</v>
      </c>
      <c r="AJ27" s="36" t="s">
        <v>17</v>
      </c>
      <c r="AK27" s="36" t="s">
        <v>17</v>
      </c>
      <c r="AL27" s="36" t="s">
        <v>17</v>
      </c>
      <c r="AM27" s="36" t="s">
        <v>17</v>
      </c>
      <c r="AN27" s="36" t="s">
        <v>17</v>
      </c>
      <c r="AO27" s="36" t="s">
        <v>17</v>
      </c>
      <c r="AP27" s="36" t="s">
        <v>17</v>
      </c>
      <c r="AQ27" s="36" t="s">
        <v>17</v>
      </c>
      <c r="AR27" s="36" t="s">
        <v>17</v>
      </c>
    </row>
    <row r="28" spans="1:44" ht="55.5" customHeight="1" x14ac:dyDescent="0.25">
      <c r="A28" s="44" t="s">
        <v>143</v>
      </c>
      <c r="B28" s="46" t="s">
        <v>144</v>
      </c>
      <c r="C28" s="35" t="s">
        <v>20</v>
      </c>
      <c r="D28" s="35" t="s">
        <v>17</v>
      </c>
      <c r="E28" s="36" t="s">
        <v>17</v>
      </c>
      <c r="F28" s="36" t="s">
        <v>17</v>
      </c>
      <c r="G28" s="36" t="s">
        <v>17</v>
      </c>
      <c r="H28" s="36" t="s">
        <v>17</v>
      </c>
      <c r="I28" s="36" t="s">
        <v>17</v>
      </c>
      <c r="J28" s="36" t="s">
        <v>17</v>
      </c>
      <c r="K28" s="36" t="s">
        <v>17</v>
      </c>
      <c r="L28" s="36" t="s">
        <v>17</v>
      </c>
      <c r="M28" s="36" t="s">
        <v>17</v>
      </c>
      <c r="N28" s="36" t="s">
        <v>17</v>
      </c>
      <c r="O28" s="36" t="s">
        <v>17</v>
      </c>
      <c r="P28" s="36" t="s">
        <v>17</v>
      </c>
      <c r="Q28" s="36" t="s">
        <v>17</v>
      </c>
      <c r="R28" s="36" t="s">
        <v>17</v>
      </c>
      <c r="S28" s="36" t="s">
        <v>17</v>
      </c>
      <c r="T28" s="36" t="s">
        <v>17</v>
      </c>
      <c r="U28" s="36" t="s">
        <v>17</v>
      </c>
      <c r="V28" s="36" t="s">
        <v>17</v>
      </c>
      <c r="W28" s="36" t="s">
        <v>17</v>
      </c>
      <c r="X28" s="36" t="s">
        <v>17</v>
      </c>
      <c r="Y28" s="36" t="s">
        <v>17</v>
      </c>
      <c r="Z28" s="36" t="s">
        <v>17</v>
      </c>
      <c r="AA28" s="36" t="s">
        <v>17</v>
      </c>
      <c r="AB28" s="36" t="s">
        <v>17</v>
      </c>
      <c r="AC28" s="36" t="s">
        <v>17</v>
      </c>
      <c r="AD28" s="36" t="s">
        <v>17</v>
      </c>
      <c r="AE28" s="36" t="s">
        <v>17</v>
      </c>
      <c r="AF28" s="36" t="s">
        <v>17</v>
      </c>
      <c r="AG28" s="36" t="s">
        <v>17</v>
      </c>
      <c r="AH28" s="36" t="s">
        <v>17</v>
      </c>
      <c r="AI28" s="36" t="s">
        <v>17</v>
      </c>
      <c r="AJ28" s="36" t="s">
        <v>17</v>
      </c>
      <c r="AK28" s="36" t="s">
        <v>17</v>
      </c>
      <c r="AL28" s="36" t="s">
        <v>17</v>
      </c>
      <c r="AM28" s="36" t="s">
        <v>17</v>
      </c>
      <c r="AN28" s="36" t="s">
        <v>17</v>
      </c>
      <c r="AO28" s="36" t="s">
        <v>17</v>
      </c>
      <c r="AP28" s="36" t="s">
        <v>17</v>
      </c>
      <c r="AQ28" s="36" t="s">
        <v>17</v>
      </c>
      <c r="AR28" s="36" t="s">
        <v>17</v>
      </c>
    </row>
    <row r="29" spans="1:44" ht="45" customHeight="1" x14ac:dyDescent="0.25">
      <c r="A29" s="44" t="s">
        <v>145</v>
      </c>
      <c r="B29" s="46" t="s">
        <v>146</v>
      </c>
      <c r="C29" s="35" t="s">
        <v>20</v>
      </c>
      <c r="D29" s="35" t="s">
        <v>17</v>
      </c>
      <c r="E29" s="36" t="s">
        <v>17</v>
      </c>
      <c r="F29" s="36" t="s">
        <v>17</v>
      </c>
      <c r="G29" s="36" t="s">
        <v>17</v>
      </c>
      <c r="H29" s="36" t="s">
        <v>17</v>
      </c>
      <c r="I29" s="36" t="s">
        <v>17</v>
      </c>
      <c r="J29" s="36" t="s">
        <v>17</v>
      </c>
      <c r="K29" s="36" t="s">
        <v>17</v>
      </c>
      <c r="L29" s="36" t="s">
        <v>17</v>
      </c>
      <c r="M29" s="36" t="s">
        <v>17</v>
      </c>
      <c r="N29" s="36" t="s">
        <v>17</v>
      </c>
      <c r="O29" s="36" t="s">
        <v>17</v>
      </c>
      <c r="P29" s="36" t="s">
        <v>17</v>
      </c>
      <c r="Q29" s="36" t="s">
        <v>17</v>
      </c>
      <c r="R29" s="36" t="s">
        <v>17</v>
      </c>
      <c r="S29" s="36" t="s">
        <v>17</v>
      </c>
      <c r="T29" s="36" t="s">
        <v>17</v>
      </c>
      <c r="U29" s="36" t="s">
        <v>17</v>
      </c>
      <c r="V29" s="36" t="s">
        <v>17</v>
      </c>
      <c r="W29" s="36" t="s">
        <v>17</v>
      </c>
      <c r="X29" s="36" t="s">
        <v>17</v>
      </c>
      <c r="Y29" s="36" t="s">
        <v>17</v>
      </c>
      <c r="Z29" s="36" t="s">
        <v>17</v>
      </c>
      <c r="AA29" s="36" t="s">
        <v>17</v>
      </c>
      <c r="AB29" s="36" t="s">
        <v>17</v>
      </c>
      <c r="AC29" s="36" t="s">
        <v>17</v>
      </c>
      <c r="AD29" s="36" t="s">
        <v>17</v>
      </c>
      <c r="AE29" s="36" t="s">
        <v>17</v>
      </c>
      <c r="AF29" s="36" t="s">
        <v>17</v>
      </c>
      <c r="AG29" s="36" t="s">
        <v>17</v>
      </c>
      <c r="AH29" s="36" t="s">
        <v>17</v>
      </c>
      <c r="AI29" s="36" t="s">
        <v>17</v>
      </c>
      <c r="AJ29" s="36" t="s">
        <v>17</v>
      </c>
      <c r="AK29" s="36" t="s">
        <v>17</v>
      </c>
      <c r="AL29" s="36" t="s">
        <v>17</v>
      </c>
      <c r="AM29" s="36" t="s">
        <v>17</v>
      </c>
      <c r="AN29" s="36" t="s">
        <v>17</v>
      </c>
      <c r="AO29" s="36" t="s">
        <v>17</v>
      </c>
      <c r="AP29" s="36" t="s">
        <v>17</v>
      </c>
      <c r="AQ29" s="36" t="s">
        <v>17</v>
      </c>
      <c r="AR29" s="36" t="s">
        <v>17</v>
      </c>
    </row>
    <row r="30" spans="1:44" ht="57.75" customHeight="1" x14ac:dyDescent="0.25">
      <c r="A30" s="44" t="s">
        <v>147</v>
      </c>
      <c r="B30" s="46" t="s">
        <v>148</v>
      </c>
      <c r="C30" s="35" t="s">
        <v>20</v>
      </c>
      <c r="D30" s="35" t="s">
        <v>17</v>
      </c>
      <c r="E30" s="36" t="s">
        <v>17</v>
      </c>
      <c r="F30" s="36" t="s">
        <v>17</v>
      </c>
      <c r="G30" s="36" t="s">
        <v>17</v>
      </c>
      <c r="H30" s="36" t="s">
        <v>17</v>
      </c>
      <c r="I30" s="36" t="s">
        <v>17</v>
      </c>
      <c r="J30" s="36" t="s">
        <v>17</v>
      </c>
      <c r="K30" s="36" t="s">
        <v>17</v>
      </c>
      <c r="L30" s="36" t="s">
        <v>17</v>
      </c>
      <c r="M30" s="36" t="s">
        <v>17</v>
      </c>
      <c r="N30" s="36" t="s">
        <v>17</v>
      </c>
      <c r="O30" s="36" t="s">
        <v>17</v>
      </c>
      <c r="P30" s="36" t="s">
        <v>17</v>
      </c>
      <c r="Q30" s="36" t="s">
        <v>17</v>
      </c>
      <c r="R30" s="36" t="s">
        <v>17</v>
      </c>
      <c r="S30" s="36" t="s">
        <v>17</v>
      </c>
      <c r="T30" s="36" t="s">
        <v>17</v>
      </c>
      <c r="U30" s="36" t="s">
        <v>17</v>
      </c>
      <c r="V30" s="36" t="s">
        <v>17</v>
      </c>
      <c r="W30" s="36" t="s">
        <v>17</v>
      </c>
      <c r="X30" s="36" t="s">
        <v>17</v>
      </c>
      <c r="Y30" s="36" t="s">
        <v>17</v>
      </c>
      <c r="Z30" s="36" t="s">
        <v>17</v>
      </c>
      <c r="AA30" s="36" t="s">
        <v>17</v>
      </c>
      <c r="AB30" s="36" t="s">
        <v>17</v>
      </c>
      <c r="AC30" s="36" t="s">
        <v>17</v>
      </c>
      <c r="AD30" s="36" t="s">
        <v>17</v>
      </c>
      <c r="AE30" s="36" t="s">
        <v>17</v>
      </c>
      <c r="AF30" s="36" t="s">
        <v>17</v>
      </c>
      <c r="AG30" s="36" t="s">
        <v>17</v>
      </c>
      <c r="AH30" s="36" t="s">
        <v>17</v>
      </c>
      <c r="AI30" s="36" t="s">
        <v>17</v>
      </c>
      <c r="AJ30" s="36" t="s">
        <v>17</v>
      </c>
      <c r="AK30" s="36" t="s">
        <v>17</v>
      </c>
      <c r="AL30" s="36" t="s">
        <v>17</v>
      </c>
      <c r="AM30" s="36" t="s">
        <v>17</v>
      </c>
      <c r="AN30" s="36" t="s">
        <v>17</v>
      </c>
      <c r="AO30" s="36" t="s">
        <v>17</v>
      </c>
      <c r="AP30" s="36" t="s">
        <v>17</v>
      </c>
      <c r="AQ30" s="36" t="s">
        <v>17</v>
      </c>
      <c r="AR30" s="36" t="s">
        <v>17</v>
      </c>
    </row>
    <row r="31" spans="1:44" ht="54" customHeight="1" x14ac:dyDescent="0.25">
      <c r="A31" s="44" t="s">
        <v>149</v>
      </c>
      <c r="B31" s="46" t="s">
        <v>150</v>
      </c>
      <c r="C31" s="35" t="s">
        <v>20</v>
      </c>
      <c r="D31" s="35" t="s">
        <v>17</v>
      </c>
      <c r="E31" s="36" t="s">
        <v>17</v>
      </c>
      <c r="F31" s="36" t="s">
        <v>17</v>
      </c>
      <c r="G31" s="36" t="s">
        <v>17</v>
      </c>
      <c r="H31" s="36" t="s">
        <v>17</v>
      </c>
      <c r="I31" s="36" t="s">
        <v>17</v>
      </c>
      <c r="J31" s="36" t="s">
        <v>17</v>
      </c>
      <c r="K31" s="36" t="s">
        <v>17</v>
      </c>
      <c r="L31" s="36" t="s">
        <v>17</v>
      </c>
      <c r="M31" s="36" t="s">
        <v>17</v>
      </c>
      <c r="N31" s="36" t="s">
        <v>17</v>
      </c>
      <c r="O31" s="36" t="s">
        <v>17</v>
      </c>
      <c r="P31" s="36" t="s">
        <v>17</v>
      </c>
      <c r="Q31" s="36" t="s">
        <v>17</v>
      </c>
      <c r="R31" s="36" t="s">
        <v>17</v>
      </c>
      <c r="S31" s="36" t="s">
        <v>17</v>
      </c>
      <c r="T31" s="36" t="s">
        <v>17</v>
      </c>
      <c r="U31" s="36" t="s">
        <v>17</v>
      </c>
      <c r="V31" s="36" t="s">
        <v>17</v>
      </c>
      <c r="W31" s="36" t="s">
        <v>17</v>
      </c>
      <c r="X31" s="36" t="s">
        <v>17</v>
      </c>
      <c r="Y31" s="36" t="s">
        <v>17</v>
      </c>
      <c r="Z31" s="36" t="s">
        <v>17</v>
      </c>
      <c r="AA31" s="36" t="s">
        <v>17</v>
      </c>
      <c r="AB31" s="36" t="s">
        <v>17</v>
      </c>
      <c r="AC31" s="36" t="s">
        <v>17</v>
      </c>
      <c r="AD31" s="36" t="s">
        <v>17</v>
      </c>
      <c r="AE31" s="36" t="s">
        <v>17</v>
      </c>
      <c r="AF31" s="36" t="s">
        <v>17</v>
      </c>
      <c r="AG31" s="36" t="s">
        <v>17</v>
      </c>
      <c r="AH31" s="36" t="s">
        <v>17</v>
      </c>
      <c r="AI31" s="36" t="s">
        <v>17</v>
      </c>
      <c r="AJ31" s="36" t="s">
        <v>17</v>
      </c>
      <c r="AK31" s="36" t="s">
        <v>17</v>
      </c>
      <c r="AL31" s="36" t="s">
        <v>17</v>
      </c>
      <c r="AM31" s="36" t="s">
        <v>17</v>
      </c>
      <c r="AN31" s="36" t="s">
        <v>17</v>
      </c>
      <c r="AO31" s="36" t="s">
        <v>17</v>
      </c>
      <c r="AP31" s="36" t="s">
        <v>17</v>
      </c>
      <c r="AQ31" s="36" t="s">
        <v>17</v>
      </c>
      <c r="AR31" s="36" t="s">
        <v>17</v>
      </c>
    </row>
    <row r="32" spans="1:44" ht="61.5" customHeight="1" x14ac:dyDescent="0.25">
      <c r="A32" s="44" t="s">
        <v>151</v>
      </c>
      <c r="B32" s="46" t="s">
        <v>152</v>
      </c>
      <c r="C32" s="35" t="s">
        <v>20</v>
      </c>
      <c r="D32" s="35" t="s">
        <v>17</v>
      </c>
      <c r="E32" s="36" t="s">
        <v>17</v>
      </c>
      <c r="F32" s="36" t="s">
        <v>17</v>
      </c>
      <c r="G32" s="36" t="s">
        <v>17</v>
      </c>
      <c r="H32" s="36" t="s">
        <v>17</v>
      </c>
      <c r="I32" s="36" t="s">
        <v>17</v>
      </c>
      <c r="J32" s="36" t="s">
        <v>17</v>
      </c>
      <c r="K32" s="36" t="s">
        <v>17</v>
      </c>
      <c r="L32" s="36" t="s">
        <v>17</v>
      </c>
      <c r="M32" s="36" t="s">
        <v>17</v>
      </c>
      <c r="N32" s="36" t="s">
        <v>17</v>
      </c>
      <c r="O32" s="36" t="s">
        <v>17</v>
      </c>
      <c r="P32" s="36" t="s">
        <v>17</v>
      </c>
      <c r="Q32" s="36" t="s">
        <v>17</v>
      </c>
      <c r="R32" s="36" t="s">
        <v>17</v>
      </c>
      <c r="S32" s="36" t="s">
        <v>17</v>
      </c>
      <c r="T32" s="36" t="s">
        <v>17</v>
      </c>
      <c r="U32" s="36" t="s">
        <v>17</v>
      </c>
      <c r="V32" s="36" t="s">
        <v>17</v>
      </c>
      <c r="W32" s="36" t="s">
        <v>17</v>
      </c>
      <c r="X32" s="36" t="s">
        <v>17</v>
      </c>
      <c r="Y32" s="36" t="s">
        <v>17</v>
      </c>
      <c r="Z32" s="36" t="s">
        <v>17</v>
      </c>
      <c r="AA32" s="36" t="s">
        <v>17</v>
      </c>
      <c r="AB32" s="36" t="s">
        <v>17</v>
      </c>
      <c r="AC32" s="36" t="s">
        <v>17</v>
      </c>
      <c r="AD32" s="36" t="s">
        <v>17</v>
      </c>
      <c r="AE32" s="36" t="s">
        <v>17</v>
      </c>
      <c r="AF32" s="36" t="s">
        <v>17</v>
      </c>
      <c r="AG32" s="36" t="s">
        <v>17</v>
      </c>
      <c r="AH32" s="36" t="s">
        <v>17</v>
      </c>
      <c r="AI32" s="36" t="s">
        <v>17</v>
      </c>
      <c r="AJ32" s="36" t="s">
        <v>17</v>
      </c>
      <c r="AK32" s="36" t="s">
        <v>17</v>
      </c>
      <c r="AL32" s="36" t="s">
        <v>17</v>
      </c>
      <c r="AM32" s="36" t="s">
        <v>17</v>
      </c>
      <c r="AN32" s="36" t="s">
        <v>17</v>
      </c>
      <c r="AO32" s="36" t="s">
        <v>17</v>
      </c>
      <c r="AP32" s="36" t="s">
        <v>17</v>
      </c>
      <c r="AQ32" s="36" t="s">
        <v>17</v>
      </c>
      <c r="AR32" s="36" t="s">
        <v>17</v>
      </c>
    </row>
    <row r="33" spans="1:44" ht="63" customHeight="1" x14ac:dyDescent="0.25">
      <c r="A33" s="44" t="s">
        <v>153</v>
      </c>
      <c r="B33" s="46" t="s">
        <v>154</v>
      </c>
      <c r="C33" s="35" t="s">
        <v>20</v>
      </c>
      <c r="D33" s="35" t="s">
        <v>17</v>
      </c>
      <c r="E33" s="36" t="s">
        <v>17</v>
      </c>
      <c r="F33" s="36" t="s">
        <v>17</v>
      </c>
      <c r="G33" s="36" t="s">
        <v>17</v>
      </c>
      <c r="H33" s="36" t="s">
        <v>17</v>
      </c>
      <c r="I33" s="36" t="s">
        <v>17</v>
      </c>
      <c r="J33" s="36" t="s">
        <v>17</v>
      </c>
      <c r="K33" s="36" t="s">
        <v>17</v>
      </c>
      <c r="L33" s="36" t="s">
        <v>17</v>
      </c>
      <c r="M33" s="36" t="s">
        <v>17</v>
      </c>
      <c r="N33" s="36" t="s">
        <v>17</v>
      </c>
      <c r="O33" s="36" t="s">
        <v>17</v>
      </c>
      <c r="P33" s="36" t="s">
        <v>17</v>
      </c>
      <c r="Q33" s="36" t="s">
        <v>17</v>
      </c>
      <c r="R33" s="36" t="s">
        <v>17</v>
      </c>
      <c r="S33" s="36" t="s">
        <v>17</v>
      </c>
      <c r="T33" s="36" t="s">
        <v>17</v>
      </c>
      <c r="U33" s="36" t="s">
        <v>17</v>
      </c>
      <c r="V33" s="36" t="s">
        <v>17</v>
      </c>
      <c r="W33" s="36" t="s">
        <v>17</v>
      </c>
      <c r="X33" s="36" t="s">
        <v>17</v>
      </c>
      <c r="Y33" s="36" t="s">
        <v>17</v>
      </c>
      <c r="Z33" s="36" t="s">
        <v>17</v>
      </c>
      <c r="AA33" s="36" t="s">
        <v>17</v>
      </c>
      <c r="AB33" s="36" t="s">
        <v>17</v>
      </c>
      <c r="AC33" s="36" t="s">
        <v>17</v>
      </c>
      <c r="AD33" s="36" t="s">
        <v>17</v>
      </c>
      <c r="AE33" s="36" t="s">
        <v>17</v>
      </c>
      <c r="AF33" s="36" t="s">
        <v>17</v>
      </c>
      <c r="AG33" s="36" t="s">
        <v>17</v>
      </c>
      <c r="AH33" s="36" t="s">
        <v>17</v>
      </c>
      <c r="AI33" s="36" t="s">
        <v>17</v>
      </c>
      <c r="AJ33" s="36" t="s">
        <v>17</v>
      </c>
      <c r="AK33" s="36" t="s">
        <v>17</v>
      </c>
      <c r="AL33" s="36" t="s">
        <v>17</v>
      </c>
      <c r="AM33" s="36" t="s">
        <v>17</v>
      </c>
      <c r="AN33" s="36" t="s">
        <v>17</v>
      </c>
      <c r="AO33" s="36" t="s">
        <v>17</v>
      </c>
      <c r="AP33" s="36" t="s">
        <v>17</v>
      </c>
      <c r="AQ33" s="36" t="s">
        <v>17</v>
      </c>
      <c r="AR33" s="36" t="s">
        <v>17</v>
      </c>
    </row>
    <row r="34" spans="1:44" ht="96" customHeight="1" x14ac:dyDescent="0.25">
      <c r="A34" s="44" t="s">
        <v>153</v>
      </c>
      <c r="B34" s="46" t="s">
        <v>155</v>
      </c>
      <c r="C34" s="35" t="s">
        <v>20</v>
      </c>
      <c r="D34" s="35" t="s">
        <v>17</v>
      </c>
      <c r="E34" s="36" t="s">
        <v>17</v>
      </c>
      <c r="F34" s="36" t="s">
        <v>17</v>
      </c>
      <c r="G34" s="36" t="s">
        <v>17</v>
      </c>
      <c r="H34" s="36" t="s">
        <v>17</v>
      </c>
      <c r="I34" s="36" t="s">
        <v>17</v>
      </c>
      <c r="J34" s="36" t="s">
        <v>17</v>
      </c>
      <c r="K34" s="36" t="s">
        <v>17</v>
      </c>
      <c r="L34" s="36" t="s">
        <v>17</v>
      </c>
      <c r="M34" s="36" t="s">
        <v>17</v>
      </c>
      <c r="N34" s="36" t="s">
        <v>17</v>
      </c>
      <c r="O34" s="36" t="s">
        <v>17</v>
      </c>
      <c r="P34" s="36" t="s">
        <v>17</v>
      </c>
      <c r="Q34" s="36" t="s">
        <v>17</v>
      </c>
      <c r="R34" s="36" t="s">
        <v>17</v>
      </c>
      <c r="S34" s="36" t="s">
        <v>17</v>
      </c>
      <c r="T34" s="36" t="s">
        <v>17</v>
      </c>
      <c r="U34" s="36" t="s">
        <v>17</v>
      </c>
      <c r="V34" s="36" t="s">
        <v>17</v>
      </c>
      <c r="W34" s="36" t="s">
        <v>17</v>
      </c>
      <c r="X34" s="36" t="s">
        <v>17</v>
      </c>
      <c r="Y34" s="36" t="s">
        <v>17</v>
      </c>
      <c r="Z34" s="36" t="s">
        <v>17</v>
      </c>
      <c r="AA34" s="36" t="s">
        <v>17</v>
      </c>
      <c r="AB34" s="36" t="s">
        <v>17</v>
      </c>
      <c r="AC34" s="36" t="s">
        <v>17</v>
      </c>
      <c r="AD34" s="36" t="s">
        <v>17</v>
      </c>
      <c r="AE34" s="36" t="s">
        <v>17</v>
      </c>
      <c r="AF34" s="36" t="s">
        <v>17</v>
      </c>
      <c r="AG34" s="36" t="s">
        <v>17</v>
      </c>
      <c r="AH34" s="36" t="s">
        <v>17</v>
      </c>
      <c r="AI34" s="36" t="s">
        <v>17</v>
      </c>
      <c r="AJ34" s="36" t="s">
        <v>17</v>
      </c>
      <c r="AK34" s="36" t="s">
        <v>17</v>
      </c>
      <c r="AL34" s="36" t="s">
        <v>17</v>
      </c>
      <c r="AM34" s="36" t="s">
        <v>17</v>
      </c>
      <c r="AN34" s="36" t="s">
        <v>17</v>
      </c>
      <c r="AO34" s="36" t="s">
        <v>17</v>
      </c>
      <c r="AP34" s="36" t="s">
        <v>17</v>
      </c>
      <c r="AQ34" s="36" t="s">
        <v>17</v>
      </c>
      <c r="AR34" s="36" t="s">
        <v>17</v>
      </c>
    </row>
    <row r="35" spans="1:44" ht="93" customHeight="1" x14ac:dyDescent="0.25">
      <c r="A35" s="44" t="s">
        <v>153</v>
      </c>
      <c r="B35" s="46" t="s">
        <v>156</v>
      </c>
      <c r="C35" s="35" t="s">
        <v>20</v>
      </c>
      <c r="D35" s="35" t="s">
        <v>17</v>
      </c>
      <c r="E35" s="36" t="s">
        <v>17</v>
      </c>
      <c r="F35" s="36" t="s">
        <v>17</v>
      </c>
      <c r="G35" s="36" t="s">
        <v>17</v>
      </c>
      <c r="H35" s="36" t="s">
        <v>17</v>
      </c>
      <c r="I35" s="36" t="s">
        <v>17</v>
      </c>
      <c r="J35" s="36" t="s">
        <v>17</v>
      </c>
      <c r="K35" s="36" t="s">
        <v>17</v>
      </c>
      <c r="L35" s="36" t="s">
        <v>17</v>
      </c>
      <c r="M35" s="36" t="s">
        <v>17</v>
      </c>
      <c r="N35" s="36" t="s">
        <v>17</v>
      </c>
      <c r="O35" s="36" t="s">
        <v>17</v>
      </c>
      <c r="P35" s="36" t="s">
        <v>17</v>
      </c>
      <c r="Q35" s="36" t="s">
        <v>17</v>
      </c>
      <c r="R35" s="36" t="s">
        <v>17</v>
      </c>
      <c r="S35" s="36" t="s">
        <v>17</v>
      </c>
      <c r="T35" s="36" t="s">
        <v>17</v>
      </c>
      <c r="U35" s="36" t="s">
        <v>17</v>
      </c>
      <c r="V35" s="36" t="s">
        <v>17</v>
      </c>
      <c r="W35" s="36" t="s">
        <v>17</v>
      </c>
      <c r="X35" s="36" t="s">
        <v>17</v>
      </c>
      <c r="Y35" s="36" t="s">
        <v>17</v>
      </c>
      <c r="Z35" s="36" t="s">
        <v>17</v>
      </c>
      <c r="AA35" s="36" t="s">
        <v>17</v>
      </c>
      <c r="AB35" s="36" t="s">
        <v>17</v>
      </c>
      <c r="AC35" s="36" t="s">
        <v>17</v>
      </c>
      <c r="AD35" s="36" t="s">
        <v>17</v>
      </c>
      <c r="AE35" s="36" t="s">
        <v>17</v>
      </c>
      <c r="AF35" s="36" t="s">
        <v>17</v>
      </c>
      <c r="AG35" s="36" t="s">
        <v>17</v>
      </c>
      <c r="AH35" s="36" t="s">
        <v>17</v>
      </c>
      <c r="AI35" s="36" t="s">
        <v>17</v>
      </c>
      <c r="AJ35" s="36" t="s">
        <v>17</v>
      </c>
      <c r="AK35" s="36" t="s">
        <v>17</v>
      </c>
      <c r="AL35" s="36" t="s">
        <v>17</v>
      </c>
      <c r="AM35" s="36" t="s">
        <v>17</v>
      </c>
      <c r="AN35" s="36" t="s">
        <v>17</v>
      </c>
      <c r="AO35" s="36" t="s">
        <v>17</v>
      </c>
      <c r="AP35" s="36" t="s">
        <v>17</v>
      </c>
      <c r="AQ35" s="36" t="s">
        <v>17</v>
      </c>
      <c r="AR35" s="36" t="s">
        <v>17</v>
      </c>
    </row>
    <row r="36" spans="1:44" ht="99.75" customHeight="1" x14ac:dyDescent="0.25">
      <c r="A36" s="44" t="s">
        <v>153</v>
      </c>
      <c r="B36" s="46" t="s">
        <v>157</v>
      </c>
      <c r="C36" s="35" t="s">
        <v>20</v>
      </c>
      <c r="D36" s="35" t="s">
        <v>17</v>
      </c>
      <c r="E36" s="36" t="s">
        <v>17</v>
      </c>
      <c r="F36" s="36" t="s">
        <v>17</v>
      </c>
      <c r="G36" s="36" t="s">
        <v>17</v>
      </c>
      <c r="H36" s="36" t="s">
        <v>17</v>
      </c>
      <c r="I36" s="36" t="s">
        <v>17</v>
      </c>
      <c r="J36" s="36" t="s">
        <v>17</v>
      </c>
      <c r="K36" s="36" t="s">
        <v>17</v>
      </c>
      <c r="L36" s="36" t="s">
        <v>17</v>
      </c>
      <c r="M36" s="36" t="s">
        <v>17</v>
      </c>
      <c r="N36" s="36" t="s">
        <v>17</v>
      </c>
      <c r="O36" s="36" t="s">
        <v>17</v>
      </c>
      <c r="P36" s="36" t="s">
        <v>17</v>
      </c>
      <c r="Q36" s="36" t="s">
        <v>17</v>
      </c>
      <c r="R36" s="36" t="s">
        <v>17</v>
      </c>
      <c r="S36" s="36" t="s">
        <v>17</v>
      </c>
      <c r="T36" s="36" t="s">
        <v>17</v>
      </c>
      <c r="U36" s="36" t="s">
        <v>17</v>
      </c>
      <c r="V36" s="36" t="s">
        <v>17</v>
      </c>
      <c r="W36" s="36" t="s">
        <v>17</v>
      </c>
      <c r="X36" s="36" t="s">
        <v>17</v>
      </c>
      <c r="Y36" s="36" t="s">
        <v>17</v>
      </c>
      <c r="Z36" s="36" t="s">
        <v>17</v>
      </c>
      <c r="AA36" s="36" t="s">
        <v>17</v>
      </c>
      <c r="AB36" s="36" t="s">
        <v>17</v>
      </c>
      <c r="AC36" s="36" t="s">
        <v>17</v>
      </c>
      <c r="AD36" s="36" t="s">
        <v>17</v>
      </c>
      <c r="AE36" s="36" t="s">
        <v>17</v>
      </c>
      <c r="AF36" s="36" t="s">
        <v>17</v>
      </c>
      <c r="AG36" s="36" t="s">
        <v>17</v>
      </c>
      <c r="AH36" s="36" t="s">
        <v>17</v>
      </c>
      <c r="AI36" s="36" t="s">
        <v>17</v>
      </c>
      <c r="AJ36" s="36" t="s">
        <v>17</v>
      </c>
      <c r="AK36" s="36" t="s">
        <v>17</v>
      </c>
      <c r="AL36" s="36" t="s">
        <v>17</v>
      </c>
      <c r="AM36" s="36" t="s">
        <v>17</v>
      </c>
      <c r="AN36" s="36" t="s">
        <v>17</v>
      </c>
      <c r="AO36" s="36" t="s">
        <v>17</v>
      </c>
      <c r="AP36" s="36" t="s">
        <v>17</v>
      </c>
      <c r="AQ36" s="36" t="s">
        <v>17</v>
      </c>
      <c r="AR36" s="36" t="s">
        <v>17</v>
      </c>
    </row>
    <row r="37" spans="1:44" ht="75" customHeight="1" x14ac:dyDescent="0.25">
      <c r="A37" s="44" t="s">
        <v>158</v>
      </c>
      <c r="B37" s="46" t="s">
        <v>154</v>
      </c>
      <c r="C37" s="35" t="s">
        <v>20</v>
      </c>
      <c r="D37" s="35" t="s">
        <v>17</v>
      </c>
      <c r="E37" s="36" t="s">
        <v>17</v>
      </c>
      <c r="F37" s="36" t="s">
        <v>17</v>
      </c>
      <c r="G37" s="36" t="s">
        <v>17</v>
      </c>
      <c r="H37" s="36" t="s">
        <v>17</v>
      </c>
      <c r="I37" s="36" t="s">
        <v>17</v>
      </c>
      <c r="J37" s="36" t="s">
        <v>17</v>
      </c>
      <c r="K37" s="36" t="s">
        <v>17</v>
      </c>
      <c r="L37" s="36" t="s">
        <v>17</v>
      </c>
      <c r="M37" s="36" t="s">
        <v>17</v>
      </c>
      <c r="N37" s="36" t="s">
        <v>17</v>
      </c>
      <c r="O37" s="36" t="s">
        <v>17</v>
      </c>
      <c r="P37" s="36" t="s">
        <v>17</v>
      </c>
      <c r="Q37" s="36" t="s">
        <v>17</v>
      </c>
      <c r="R37" s="36" t="s">
        <v>17</v>
      </c>
      <c r="S37" s="36" t="s">
        <v>17</v>
      </c>
      <c r="T37" s="36" t="s">
        <v>17</v>
      </c>
      <c r="U37" s="36" t="s">
        <v>17</v>
      </c>
      <c r="V37" s="36" t="s">
        <v>17</v>
      </c>
      <c r="W37" s="36" t="s">
        <v>17</v>
      </c>
      <c r="X37" s="36" t="s">
        <v>17</v>
      </c>
      <c r="Y37" s="36" t="s">
        <v>17</v>
      </c>
      <c r="Z37" s="36" t="s">
        <v>17</v>
      </c>
      <c r="AA37" s="36" t="s">
        <v>17</v>
      </c>
      <c r="AB37" s="36" t="s">
        <v>17</v>
      </c>
      <c r="AC37" s="36" t="s">
        <v>17</v>
      </c>
      <c r="AD37" s="36" t="s">
        <v>17</v>
      </c>
      <c r="AE37" s="36" t="s">
        <v>17</v>
      </c>
      <c r="AF37" s="36" t="s">
        <v>17</v>
      </c>
      <c r="AG37" s="36" t="s">
        <v>17</v>
      </c>
      <c r="AH37" s="36" t="s">
        <v>17</v>
      </c>
      <c r="AI37" s="36" t="s">
        <v>17</v>
      </c>
      <c r="AJ37" s="36" t="s">
        <v>17</v>
      </c>
      <c r="AK37" s="36" t="s">
        <v>17</v>
      </c>
      <c r="AL37" s="36" t="s">
        <v>17</v>
      </c>
      <c r="AM37" s="36" t="s">
        <v>17</v>
      </c>
      <c r="AN37" s="36" t="s">
        <v>17</v>
      </c>
      <c r="AO37" s="36" t="s">
        <v>17</v>
      </c>
      <c r="AP37" s="36" t="s">
        <v>17</v>
      </c>
      <c r="AQ37" s="36" t="s">
        <v>17</v>
      </c>
      <c r="AR37" s="36" t="s">
        <v>17</v>
      </c>
    </row>
    <row r="38" spans="1:44" ht="75.75" customHeight="1" x14ac:dyDescent="0.25">
      <c r="A38" s="44" t="s">
        <v>158</v>
      </c>
      <c r="B38" s="46" t="s">
        <v>155</v>
      </c>
      <c r="C38" s="35" t="s">
        <v>20</v>
      </c>
      <c r="D38" s="35" t="s">
        <v>17</v>
      </c>
      <c r="E38" s="36" t="s">
        <v>17</v>
      </c>
      <c r="F38" s="36" t="s">
        <v>17</v>
      </c>
      <c r="G38" s="36" t="s">
        <v>17</v>
      </c>
      <c r="H38" s="36" t="s">
        <v>17</v>
      </c>
      <c r="I38" s="36" t="s">
        <v>17</v>
      </c>
      <c r="J38" s="36" t="s">
        <v>17</v>
      </c>
      <c r="K38" s="36" t="s">
        <v>17</v>
      </c>
      <c r="L38" s="36" t="s">
        <v>17</v>
      </c>
      <c r="M38" s="36" t="s">
        <v>17</v>
      </c>
      <c r="N38" s="36" t="s">
        <v>17</v>
      </c>
      <c r="O38" s="36" t="s">
        <v>17</v>
      </c>
      <c r="P38" s="36" t="s">
        <v>17</v>
      </c>
      <c r="Q38" s="36" t="s">
        <v>17</v>
      </c>
      <c r="R38" s="36" t="s">
        <v>17</v>
      </c>
      <c r="S38" s="36" t="s">
        <v>17</v>
      </c>
      <c r="T38" s="36" t="s">
        <v>17</v>
      </c>
      <c r="U38" s="36" t="s">
        <v>17</v>
      </c>
      <c r="V38" s="36" t="s">
        <v>17</v>
      </c>
      <c r="W38" s="36" t="s">
        <v>17</v>
      </c>
      <c r="X38" s="36" t="s">
        <v>17</v>
      </c>
      <c r="Y38" s="36" t="s">
        <v>17</v>
      </c>
      <c r="Z38" s="36" t="s">
        <v>17</v>
      </c>
      <c r="AA38" s="36" t="s">
        <v>17</v>
      </c>
      <c r="AB38" s="36" t="s">
        <v>17</v>
      </c>
      <c r="AC38" s="36" t="s">
        <v>17</v>
      </c>
      <c r="AD38" s="36" t="s">
        <v>17</v>
      </c>
      <c r="AE38" s="36" t="s">
        <v>17</v>
      </c>
      <c r="AF38" s="36" t="s">
        <v>17</v>
      </c>
      <c r="AG38" s="36" t="s">
        <v>17</v>
      </c>
      <c r="AH38" s="36" t="s">
        <v>17</v>
      </c>
      <c r="AI38" s="36" t="s">
        <v>17</v>
      </c>
      <c r="AJ38" s="36" t="s">
        <v>17</v>
      </c>
      <c r="AK38" s="36" t="s">
        <v>17</v>
      </c>
      <c r="AL38" s="36" t="s">
        <v>17</v>
      </c>
      <c r="AM38" s="36" t="s">
        <v>17</v>
      </c>
      <c r="AN38" s="36" t="s">
        <v>17</v>
      </c>
      <c r="AO38" s="36" t="s">
        <v>17</v>
      </c>
      <c r="AP38" s="36" t="s">
        <v>17</v>
      </c>
      <c r="AQ38" s="36" t="s">
        <v>17</v>
      </c>
      <c r="AR38" s="36" t="s">
        <v>17</v>
      </c>
    </row>
    <row r="39" spans="1:44" ht="55.5" customHeight="1" x14ac:dyDescent="0.25">
      <c r="A39" s="44" t="s">
        <v>158</v>
      </c>
      <c r="B39" s="46" t="s">
        <v>156</v>
      </c>
      <c r="C39" s="35" t="s">
        <v>20</v>
      </c>
      <c r="D39" s="35" t="s">
        <v>17</v>
      </c>
      <c r="E39" s="36" t="s">
        <v>17</v>
      </c>
      <c r="F39" s="36" t="s">
        <v>17</v>
      </c>
      <c r="G39" s="36" t="s">
        <v>17</v>
      </c>
      <c r="H39" s="36" t="s">
        <v>17</v>
      </c>
      <c r="I39" s="36" t="s">
        <v>17</v>
      </c>
      <c r="J39" s="36" t="s">
        <v>17</v>
      </c>
      <c r="K39" s="36" t="s">
        <v>17</v>
      </c>
      <c r="L39" s="36" t="s">
        <v>17</v>
      </c>
      <c r="M39" s="36" t="s">
        <v>17</v>
      </c>
      <c r="N39" s="36" t="s">
        <v>17</v>
      </c>
      <c r="O39" s="36" t="s">
        <v>17</v>
      </c>
      <c r="P39" s="36" t="s">
        <v>17</v>
      </c>
      <c r="Q39" s="36" t="s">
        <v>17</v>
      </c>
      <c r="R39" s="36" t="s">
        <v>17</v>
      </c>
      <c r="S39" s="36" t="s">
        <v>17</v>
      </c>
      <c r="T39" s="36" t="s">
        <v>17</v>
      </c>
      <c r="U39" s="36" t="s">
        <v>17</v>
      </c>
      <c r="V39" s="36" t="s">
        <v>17</v>
      </c>
      <c r="W39" s="36" t="s">
        <v>17</v>
      </c>
      <c r="X39" s="36" t="s">
        <v>17</v>
      </c>
      <c r="Y39" s="36" t="s">
        <v>17</v>
      </c>
      <c r="Z39" s="36" t="s">
        <v>17</v>
      </c>
      <c r="AA39" s="36" t="s">
        <v>17</v>
      </c>
      <c r="AB39" s="36" t="s">
        <v>17</v>
      </c>
      <c r="AC39" s="36" t="s">
        <v>17</v>
      </c>
      <c r="AD39" s="36" t="s">
        <v>17</v>
      </c>
      <c r="AE39" s="36" t="s">
        <v>17</v>
      </c>
      <c r="AF39" s="36" t="s">
        <v>17</v>
      </c>
      <c r="AG39" s="36" t="s">
        <v>17</v>
      </c>
      <c r="AH39" s="36" t="s">
        <v>17</v>
      </c>
      <c r="AI39" s="36" t="s">
        <v>17</v>
      </c>
      <c r="AJ39" s="36" t="s">
        <v>17</v>
      </c>
      <c r="AK39" s="36" t="s">
        <v>17</v>
      </c>
      <c r="AL39" s="36" t="s">
        <v>17</v>
      </c>
      <c r="AM39" s="36" t="s">
        <v>17</v>
      </c>
      <c r="AN39" s="36" t="s">
        <v>17</v>
      </c>
      <c r="AO39" s="36" t="s">
        <v>17</v>
      </c>
      <c r="AP39" s="36" t="s">
        <v>17</v>
      </c>
      <c r="AQ39" s="36" t="s">
        <v>17</v>
      </c>
      <c r="AR39" s="36" t="s">
        <v>17</v>
      </c>
    </row>
    <row r="40" spans="1:44" ht="70.5" customHeight="1" x14ac:dyDescent="0.25">
      <c r="A40" s="44" t="s">
        <v>158</v>
      </c>
      <c r="B40" s="46" t="s">
        <v>159</v>
      </c>
      <c r="C40" s="35" t="s">
        <v>20</v>
      </c>
      <c r="D40" s="35" t="s">
        <v>17</v>
      </c>
      <c r="E40" s="36" t="s">
        <v>17</v>
      </c>
      <c r="F40" s="36" t="s">
        <v>17</v>
      </c>
      <c r="G40" s="36" t="s">
        <v>17</v>
      </c>
      <c r="H40" s="36" t="s">
        <v>17</v>
      </c>
      <c r="I40" s="36" t="s">
        <v>17</v>
      </c>
      <c r="J40" s="36" t="s">
        <v>17</v>
      </c>
      <c r="K40" s="36" t="s">
        <v>17</v>
      </c>
      <c r="L40" s="36" t="s">
        <v>17</v>
      </c>
      <c r="M40" s="36" t="s">
        <v>17</v>
      </c>
      <c r="N40" s="36" t="s">
        <v>17</v>
      </c>
      <c r="O40" s="36" t="s">
        <v>17</v>
      </c>
      <c r="P40" s="36" t="s">
        <v>17</v>
      </c>
      <c r="Q40" s="36" t="s">
        <v>17</v>
      </c>
      <c r="R40" s="36" t="s">
        <v>17</v>
      </c>
      <c r="S40" s="36" t="s">
        <v>17</v>
      </c>
      <c r="T40" s="36" t="s">
        <v>17</v>
      </c>
      <c r="U40" s="36" t="s">
        <v>17</v>
      </c>
      <c r="V40" s="36" t="s">
        <v>17</v>
      </c>
      <c r="W40" s="36" t="s">
        <v>17</v>
      </c>
      <c r="X40" s="36" t="s">
        <v>17</v>
      </c>
      <c r="Y40" s="36" t="s">
        <v>17</v>
      </c>
      <c r="Z40" s="36" t="s">
        <v>17</v>
      </c>
      <c r="AA40" s="36" t="s">
        <v>17</v>
      </c>
      <c r="AB40" s="36" t="s">
        <v>17</v>
      </c>
      <c r="AC40" s="36" t="s">
        <v>17</v>
      </c>
      <c r="AD40" s="36" t="s">
        <v>17</v>
      </c>
      <c r="AE40" s="36" t="s">
        <v>17</v>
      </c>
      <c r="AF40" s="36" t="s">
        <v>17</v>
      </c>
      <c r="AG40" s="36" t="s">
        <v>17</v>
      </c>
      <c r="AH40" s="36" t="s">
        <v>17</v>
      </c>
      <c r="AI40" s="36" t="s">
        <v>17</v>
      </c>
      <c r="AJ40" s="36" t="s">
        <v>17</v>
      </c>
      <c r="AK40" s="36" t="s">
        <v>17</v>
      </c>
      <c r="AL40" s="36" t="s">
        <v>17</v>
      </c>
      <c r="AM40" s="36" t="s">
        <v>17</v>
      </c>
      <c r="AN40" s="36" t="s">
        <v>17</v>
      </c>
      <c r="AO40" s="36" t="s">
        <v>17</v>
      </c>
      <c r="AP40" s="36" t="s">
        <v>17</v>
      </c>
      <c r="AQ40" s="36" t="s">
        <v>17</v>
      </c>
      <c r="AR40" s="36" t="s">
        <v>17</v>
      </c>
    </row>
    <row r="41" spans="1:44" ht="73.5" customHeight="1" x14ac:dyDescent="0.25">
      <c r="A41" s="44" t="s">
        <v>160</v>
      </c>
      <c r="B41" s="46" t="s">
        <v>161</v>
      </c>
      <c r="C41" s="35" t="s">
        <v>20</v>
      </c>
      <c r="D41" s="35" t="s">
        <v>17</v>
      </c>
      <c r="E41" s="36" t="s">
        <v>17</v>
      </c>
      <c r="F41" s="36" t="s">
        <v>17</v>
      </c>
      <c r="G41" s="36" t="s">
        <v>17</v>
      </c>
      <c r="H41" s="36" t="s">
        <v>17</v>
      </c>
      <c r="I41" s="36" t="s">
        <v>17</v>
      </c>
      <c r="J41" s="36" t="s">
        <v>17</v>
      </c>
      <c r="K41" s="36" t="s">
        <v>17</v>
      </c>
      <c r="L41" s="36" t="s">
        <v>17</v>
      </c>
      <c r="M41" s="36" t="s">
        <v>17</v>
      </c>
      <c r="N41" s="36" t="s">
        <v>17</v>
      </c>
      <c r="O41" s="36" t="s">
        <v>17</v>
      </c>
      <c r="P41" s="36" t="s">
        <v>17</v>
      </c>
      <c r="Q41" s="36" t="s">
        <v>17</v>
      </c>
      <c r="R41" s="36" t="s">
        <v>17</v>
      </c>
      <c r="S41" s="36" t="s">
        <v>17</v>
      </c>
      <c r="T41" s="36" t="s">
        <v>17</v>
      </c>
      <c r="U41" s="36" t="s">
        <v>17</v>
      </c>
      <c r="V41" s="36" t="s">
        <v>17</v>
      </c>
      <c r="W41" s="36" t="s">
        <v>17</v>
      </c>
      <c r="X41" s="36" t="s">
        <v>17</v>
      </c>
      <c r="Y41" s="36" t="s">
        <v>17</v>
      </c>
      <c r="Z41" s="36" t="s">
        <v>17</v>
      </c>
      <c r="AA41" s="36" t="s">
        <v>17</v>
      </c>
      <c r="AB41" s="36" t="s">
        <v>17</v>
      </c>
      <c r="AC41" s="36" t="s">
        <v>17</v>
      </c>
      <c r="AD41" s="36" t="s">
        <v>17</v>
      </c>
      <c r="AE41" s="36" t="s">
        <v>17</v>
      </c>
      <c r="AF41" s="36" t="s">
        <v>17</v>
      </c>
      <c r="AG41" s="36" t="s">
        <v>17</v>
      </c>
      <c r="AH41" s="36" t="s">
        <v>17</v>
      </c>
      <c r="AI41" s="36" t="s">
        <v>17</v>
      </c>
      <c r="AJ41" s="36" t="s">
        <v>17</v>
      </c>
      <c r="AK41" s="36" t="s">
        <v>17</v>
      </c>
      <c r="AL41" s="36" t="s">
        <v>17</v>
      </c>
      <c r="AM41" s="36" t="s">
        <v>17</v>
      </c>
      <c r="AN41" s="36" t="s">
        <v>17</v>
      </c>
      <c r="AO41" s="36" t="s">
        <v>17</v>
      </c>
      <c r="AP41" s="36" t="s">
        <v>17</v>
      </c>
      <c r="AQ41" s="36" t="s">
        <v>17</v>
      </c>
      <c r="AR41" s="36" t="s">
        <v>17</v>
      </c>
    </row>
    <row r="42" spans="1:44" ht="71.25" customHeight="1" x14ac:dyDescent="0.25">
      <c r="A42" s="44" t="s">
        <v>162</v>
      </c>
      <c r="B42" s="46" t="s">
        <v>163</v>
      </c>
      <c r="C42" s="35" t="s">
        <v>20</v>
      </c>
      <c r="D42" s="35" t="s">
        <v>17</v>
      </c>
      <c r="E42" s="36" t="s">
        <v>17</v>
      </c>
      <c r="F42" s="36" t="s">
        <v>17</v>
      </c>
      <c r="G42" s="36" t="s">
        <v>17</v>
      </c>
      <c r="H42" s="36" t="s">
        <v>17</v>
      </c>
      <c r="I42" s="36" t="s">
        <v>17</v>
      </c>
      <c r="J42" s="36" t="s">
        <v>17</v>
      </c>
      <c r="K42" s="36" t="s">
        <v>17</v>
      </c>
      <c r="L42" s="36" t="s">
        <v>17</v>
      </c>
      <c r="M42" s="36" t="s">
        <v>17</v>
      </c>
      <c r="N42" s="36" t="s">
        <v>17</v>
      </c>
      <c r="O42" s="36" t="s">
        <v>17</v>
      </c>
      <c r="P42" s="36" t="s">
        <v>17</v>
      </c>
      <c r="Q42" s="36" t="s">
        <v>17</v>
      </c>
      <c r="R42" s="36" t="s">
        <v>17</v>
      </c>
      <c r="S42" s="36" t="s">
        <v>17</v>
      </c>
      <c r="T42" s="36" t="s">
        <v>17</v>
      </c>
      <c r="U42" s="36" t="s">
        <v>17</v>
      </c>
      <c r="V42" s="36" t="s">
        <v>17</v>
      </c>
      <c r="W42" s="36" t="s">
        <v>17</v>
      </c>
      <c r="X42" s="36" t="s">
        <v>17</v>
      </c>
      <c r="Y42" s="36" t="s">
        <v>17</v>
      </c>
      <c r="Z42" s="36" t="s">
        <v>17</v>
      </c>
      <c r="AA42" s="36" t="s">
        <v>17</v>
      </c>
      <c r="AB42" s="36" t="s">
        <v>17</v>
      </c>
      <c r="AC42" s="36" t="s">
        <v>17</v>
      </c>
      <c r="AD42" s="36" t="s">
        <v>17</v>
      </c>
      <c r="AE42" s="36" t="s">
        <v>17</v>
      </c>
      <c r="AF42" s="36" t="s">
        <v>17</v>
      </c>
      <c r="AG42" s="36" t="s">
        <v>17</v>
      </c>
      <c r="AH42" s="36" t="s">
        <v>17</v>
      </c>
      <c r="AI42" s="36" t="s">
        <v>17</v>
      </c>
      <c r="AJ42" s="36" t="s">
        <v>17</v>
      </c>
      <c r="AK42" s="36" t="s">
        <v>17</v>
      </c>
      <c r="AL42" s="36" t="s">
        <v>17</v>
      </c>
      <c r="AM42" s="36" t="s">
        <v>17</v>
      </c>
      <c r="AN42" s="36" t="s">
        <v>17</v>
      </c>
      <c r="AO42" s="36" t="s">
        <v>17</v>
      </c>
      <c r="AP42" s="36" t="s">
        <v>17</v>
      </c>
      <c r="AQ42" s="36" t="s">
        <v>17</v>
      </c>
      <c r="AR42" s="36" t="s">
        <v>17</v>
      </c>
    </row>
    <row r="43" spans="1:44" ht="61.5" customHeight="1" x14ac:dyDescent="0.25">
      <c r="A43" s="44" t="s">
        <v>164</v>
      </c>
      <c r="B43" s="46" t="s">
        <v>165</v>
      </c>
      <c r="C43" s="35" t="s">
        <v>20</v>
      </c>
      <c r="D43" s="35" t="s">
        <v>17</v>
      </c>
      <c r="E43" s="36" t="s">
        <v>17</v>
      </c>
      <c r="F43" s="36" t="s">
        <v>17</v>
      </c>
      <c r="G43" s="36" t="s">
        <v>17</v>
      </c>
      <c r="H43" s="36" t="s">
        <v>17</v>
      </c>
      <c r="I43" s="36" t="s">
        <v>17</v>
      </c>
      <c r="J43" s="36" t="s">
        <v>17</v>
      </c>
      <c r="K43" s="36" t="s">
        <v>17</v>
      </c>
      <c r="L43" s="36" t="s">
        <v>17</v>
      </c>
      <c r="M43" s="36" t="s">
        <v>17</v>
      </c>
      <c r="N43" s="36" t="s">
        <v>17</v>
      </c>
      <c r="O43" s="36" t="s">
        <v>17</v>
      </c>
      <c r="P43" s="36" t="s">
        <v>17</v>
      </c>
      <c r="Q43" s="36" t="s">
        <v>17</v>
      </c>
      <c r="R43" s="36" t="s">
        <v>17</v>
      </c>
      <c r="S43" s="36" t="s">
        <v>17</v>
      </c>
      <c r="T43" s="36" t="s">
        <v>17</v>
      </c>
      <c r="U43" s="36" t="s">
        <v>17</v>
      </c>
      <c r="V43" s="36" t="s">
        <v>17</v>
      </c>
      <c r="W43" s="36" t="s">
        <v>17</v>
      </c>
      <c r="X43" s="36" t="s">
        <v>17</v>
      </c>
      <c r="Y43" s="36" t="s">
        <v>17</v>
      </c>
      <c r="Z43" s="36" t="s">
        <v>17</v>
      </c>
      <c r="AA43" s="36" t="s">
        <v>17</v>
      </c>
      <c r="AB43" s="36" t="s">
        <v>17</v>
      </c>
      <c r="AC43" s="36" t="s">
        <v>17</v>
      </c>
      <c r="AD43" s="36" t="s">
        <v>17</v>
      </c>
      <c r="AE43" s="36" t="s">
        <v>17</v>
      </c>
      <c r="AF43" s="36" t="s">
        <v>17</v>
      </c>
      <c r="AG43" s="36" t="s">
        <v>17</v>
      </c>
      <c r="AH43" s="36" t="s">
        <v>17</v>
      </c>
      <c r="AI43" s="36" t="s">
        <v>17</v>
      </c>
      <c r="AJ43" s="36" t="s">
        <v>17</v>
      </c>
      <c r="AK43" s="36" t="s">
        <v>17</v>
      </c>
      <c r="AL43" s="36" t="s">
        <v>17</v>
      </c>
      <c r="AM43" s="36" t="s">
        <v>17</v>
      </c>
      <c r="AN43" s="36" t="s">
        <v>17</v>
      </c>
      <c r="AO43" s="36" t="s">
        <v>17</v>
      </c>
      <c r="AP43" s="36" t="s">
        <v>17</v>
      </c>
      <c r="AQ43" s="36" t="s">
        <v>17</v>
      </c>
      <c r="AR43" s="36" t="s">
        <v>17</v>
      </c>
    </row>
    <row r="44" spans="1:44" ht="36.75" customHeight="1" x14ac:dyDescent="0.25">
      <c r="A44" s="44" t="s">
        <v>33</v>
      </c>
      <c r="B44" s="46" t="s">
        <v>34</v>
      </c>
      <c r="C44" s="35" t="s">
        <v>20</v>
      </c>
      <c r="D44" s="35" t="s">
        <v>17</v>
      </c>
      <c r="E44" s="36">
        <f>E45+E50</f>
        <v>3</v>
      </c>
      <c r="F44" s="36">
        <f t="shared" ref="F44:AR44" si="4">F45+F50</f>
        <v>0</v>
      </c>
      <c r="G44" s="36">
        <f t="shared" si="4"/>
        <v>0</v>
      </c>
      <c r="H44" s="36">
        <f t="shared" si="4"/>
        <v>0</v>
      </c>
      <c r="I44" s="36">
        <f t="shared" si="4"/>
        <v>0</v>
      </c>
      <c r="J44" s="36">
        <f t="shared" si="4"/>
        <v>0</v>
      </c>
      <c r="K44" s="36">
        <f t="shared" si="4"/>
        <v>0</v>
      </c>
      <c r="L44" s="36">
        <f t="shared" si="4"/>
        <v>8.4859999999999989</v>
      </c>
      <c r="M44" s="36">
        <f t="shared" si="4"/>
        <v>0</v>
      </c>
      <c r="N44" s="36">
        <f t="shared" si="4"/>
        <v>0</v>
      </c>
      <c r="O44" s="36">
        <f t="shared" si="4"/>
        <v>0</v>
      </c>
      <c r="P44" s="36">
        <f t="shared" si="4"/>
        <v>0</v>
      </c>
      <c r="Q44" s="36">
        <f t="shared" si="4"/>
        <v>3.4220000000000006</v>
      </c>
      <c r="R44" s="36">
        <f t="shared" si="4"/>
        <v>0</v>
      </c>
      <c r="S44" s="36">
        <f t="shared" si="4"/>
        <v>0</v>
      </c>
      <c r="T44" s="36">
        <f t="shared" si="4"/>
        <v>0</v>
      </c>
      <c r="U44" s="36">
        <f t="shared" si="4"/>
        <v>0</v>
      </c>
      <c r="V44" s="36">
        <f t="shared" si="4"/>
        <v>0.30399999999999999</v>
      </c>
      <c r="W44" s="36">
        <f t="shared" si="4"/>
        <v>0</v>
      </c>
      <c r="X44" s="36">
        <f t="shared" si="4"/>
        <v>0</v>
      </c>
      <c r="Y44" s="36">
        <f t="shared" si="4"/>
        <v>0</v>
      </c>
      <c r="Z44" s="36">
        <f t="shared" si="4"/>
        <v>0</v>
      </c>
      <c r="AA44" s="36">
        <f t="shared" si="4"/>
        <v>0</v>
      </c>
      <c r="AB44" s="36">
        <f t="shared" si="4"/>
        <v>0</v>
      </c>
      <c r="AC44" s="36">
        <f t="shared" si="4"/>
        <v>0</v>
      </c>
      <c r="AD44" s="36">
        <f t="shared" si="4"/>
        <v>0</v>
      </c>
      <c r="AE44" s="36">
        <f t="shared" si="4"/>
        <v>0</v>
      </c>
      <c r="AF44" s="36">
        <f t="shared" si="4"/>
        <v>1.0509999999999999</v>
      </c>
      <c r="AG44" s="36">
        <f t="shared" si="4"/>
        <v>0</v>
      </c>
      <c r="AH44" s="36">
        <f t="shared" si="4"/>
        <v>0</v>
      </c>
      <c r="AI44" s="36">
        <f t="shared" si="4"/>
        <v>0.16</v>
      </c>
      <c r="AJ44" s="36">
        <f t="shared" si="4"/>
        <v>0</v>
      </c>
      <c r="AK44" s="36">
        <f t="shared" si="4"/>
        <v>0</v>
      </c>
      <c r="AL44" s="36">
        <f t="shared" si="4"/>
        <v>0</v>
      </c>
      <c r="AM44" s="36">
        <f t="shared" si="4"/>
        <v>0</v>
      </c>
      <c r="AN44" s="36">
        <f t="shared" si="4"/>
        <v>0.16</v>
      </c>
      <c r="AO44" s="36">
        <f t="shared" si="4"/>
        <v>0</v>
      </c>
      <c r="AP44" s="36">
        <f t="shared" si="4"/>
        <v>13.263</v>
      </c>
      <c r="AQ44" s="36">
        <f t="shared" si="4"/>
        <v>0</v>
      </c>
      <c r="AR44" s="36">
        <f t="shared" si="4"/>
        <v>0</v>
      </c>
    </row>
    <row r="45" spans="1:44" ht="63" x14ac:dyDescent="0.25">
      <c r="A45" s="44" t="s">
        <v>35</v>
      </c>
      <c r="B45" s="46" t="s">
        <v>36</v>
      </c>
      <c r="C45" s="35" t="s">
        <v>20</v>
      </c>
      <c r="D45" s="35" t="s">
        <v>17</v>
      </c>
      <c r="E45" s="36">
        <f>E46+E48</f>
        <v>3</v>
      </c>
      <c r="F45" s="36">
        <f t="shared" ref="F45:AR45" si="5">F46+F48</f>
        <v>0</v>
      </c>
      <c r="G45" s="36">
        <f t="shared" si="5"/>
        <v>0</v>
      </c>
      <c r="H45" s="36">
        <f t="shared" si="5"/>
        <v>0</v>
      </c>
      <c r="I45" s="36">
        <f t="shared" si="5"/>
        <v>0</v>
      </c>
      <c r="J45" s="36">
        <f t="shared" si="5"/>
        <v>0</v>
      </c>
      <c r="K45" s="36">
        <f t="shared" si="5"/>
        <v>0</v>
      </c>
      <c r="L45" s="36">
        <f t="shared" si="5"/>
        <v>0</v>
      </c>
      <c r="M45" s="36">
        <f t="shared" si="5"/>
        <v>0</v>
      </c>
      <c r="N45" s="36">
        <f t="shared" si="5"/>
        <v>0</v>
      </c>
      <c r="O45" s="36">
        <f t="shared" si="5"/>
        <v>0</v>
      </c>
      <c r="P45" s="36">
        <f t="shared" si="5"/>
        <v>0</v>
      </c>
      <c r="Q45" s="36">
        <f t="shared" si="5"/>
        <v>0</v>
      </c>
      <c r="R45" s="36">
        <f t="shared" si="5"/>
        <v>0</v>
      </c>
      <c r="S45" s="36">
        <f t="shared" si="5"/>
        <v>0</v>
      </c>
      <c r="T45" s="36">
        <f t="shared" si="5"/>
        <v>0</v>
      </c>
      <c r="U45" s="36">
        <f t="shared" si="5"/>
        <v>0</v>
      </c>
      <c r="V45" s="36">
        <f t="shared" si="5"/>
        <v>0</v>
      </c>
      <c r="W45" s="36">
        <f t="shared" si="5"/>
        <v>0</v>
      </c>
      <c r="X45" s="36">
        <f t="shared" si="5"/>
        <v>0</v>
      </c>
      <c r="Y45" s="36">
        <f t="shared" si="5"/>
        <v>0</v>
      </c>
      <c r="Z45" s="36">
        <f t="shared" si="5"/>
        <v>0</v>
      </c>
      <c r="AA45" s="36">
        <f t="shared" si="5"/>
        <v>0</v>
      </c>
      <c r="AB45" s="36">
        <f t="shared" si="5"/>
        <v>0</v>
      </c>
      <c r="AC45" s="36">
        <f t="shared" si="5"/>
        <v>0</v>
      </c>
      <c r="AD45" s="36">
        <f t="shared" si="5"/>
        <v>0</v>
      </c>
      <c r="AE45" s="36">
        <f t="shared" si="5"/>
        <v>0</v>
      </c>
      <c r="AF45" s="36">
        <f t="shared" si="5"/>
        <v>0</v>
      </c>
      <c r="AG45" s="36">
        <f t="shared" si="5"/>
        <v>0</v>
      </c>
      <c r="AH45" s="36">
        <f t="shared" si="5"/>
        <v>0</v>
      </c>
      <c r="AI45" s="36">
        <f t="shared" si="5"/>
        <v>0.16</v>
      </c>
      <c r="AJ45" s="36">
        <f t="shared" si="5"/>
        <v>0</v>
      </c>
      <c r="AK45" s="36">
        <f t="shared" si="5"/>
        <v>0</v>
      </c>
      <c r="AL45" s="36">
        <f t="shared" si="5"/>
        <v>0</v>
      </c>
      <c r="AM45" s="36">
        <f t="shared" si="5"/>
        <v>0</v>
      </c>
      <c r="AN45" s="36">
        <f t="shared" si="5"/>
        <v>0.16</v>
      </c>
      <c r="AO45" s="36">
        <f t="shared" si="5"/>
        <v>0</v>
      </c>
      <c r="AP45" s="36">
        <f t="shared" si="5"/>
        <v>0</v>
      </c>
      <c r="AQ45" s="36">
        <f t="shared" si="5"/>
        <v>0</v>
      </c>
      <c r="AR45" s="36">
        <f t="shared" si="5"/>
        <v>0</v>
      </c>
    </row>
    <row r="46" spans="1:44" ht="34.5" customHeight="1" x14ac:dyDescent="0.25">
      <c r="A46" s="44" t="s">
        <v>37</v>
      </c>
      <c r="B46" s="46" t="s">
        <v>38</v>
      </c>
      <c r="C46" s="35" t="s">
        <v>20</v>
      </c>
      <c r="D46" s="35" t="s">
        <v>17</v>
      </c>
      <c r="E46" s="36">
        <f>E47</f>
        <v>0</v>
      </c>
      <c r="F46" s="36">
        <f t="shared" ref="F46:AR46" si="6">F47</f>
        <v>0</v>
      </c>
      <c r="G46" s="36">
        <f t="shared" si="6"/>
        <v>0</v>
      </c>
      <c r="H46" s="36">
        <f t="shared" si="6"/>
        <v>0</v>
      </c>
      <c r="I46" s="36">
        <f t="shared" si="6"/>
        <v>0</v>
      </c>
      <c r="J46" s="36">
        <f t="shared" si="6"/>
        <v>0</v>
      </c>
      <c r="K46" s="36">
        <f t="shared" si="6"/>
        <v>0</v>
      </c>
      <c r="L46" s="36">
        <f t="shared" si="6"/>
        <v>0</v>
      </c>
      <c r="M46" s="36">
        <f t="shared" si="6"/>
        <v>0</v>
      </c>
      <c r="N46" s="36">
        <f t="shared" si="6"/>
        <v>0</v>
      </c>
      <c r="O46" s="36">
        <f t="shared" si="6"/>
        <v>0</v>
      </c>
      <c r="P46" s="36">
        <f t="shared" si="6"/>
        <v>0</v>
      </c>
      <c r="Q46" s="36">
        <f t="shared" si="6"/>
        <v>0</v>
      </c>
      <c r="R46" s="36">
        <f t="shared" si="6"/>
        <v>0</v>
      </c>
      <c r="S46" s="36">
        <f t="shared" si="6"/>
        <v>0</v>
      </c>
      <c r="T46" s="36">
        <f t="shared" si="6"/>
        <v>0</v>
      </c>
      <c r="U46" s="36">
        <f t="shared" si="6"/>
        <v>0</v>
      </c>
      <c r="V46" s="36">
        <f t="shared" si="6"/>
        <v>0</v>
      </c>
      <c r="W46" s="36">
        <f t="shared" si="6"/>
        <v>0</v>
      </c>
      <c r="X46" s="36">
        <f t="shared" si="6"/>
        <v>0</v>
      </c>
      <c r="Y46" s="36">
        <f t="shared" si="6"/>
        <v>0</v>
      </c>
      <c r="Z46" s="36">
        <f t="shared" si="6"/>
        <v>0</v>
      </c>
      <c r="AA46" s="36">
        <f t="shared" si="6"/>
        <v>0</v>
      </c>
      <c r="AB46" s="36">
        <f t="shared" si="6"/>
        <v>0</v>
      </c>
      <c r="AC46" s="36">
        <f t="shared" si="6"/>
        <v>0</v>
      </c>
      <c r="AD46" s="36">
        <f t="shared" si="6"/>
        <v>0</v>
      </c>
      <c r="AE46" s="36">
        <f t="shared" si="6"/>
        <v>0</v>
      </c>
      <c r="AF46" s="36">
        <f t="shared" si="6"/>
        <v>0</v>
      </c>
      <c r="AG46" s="36">
        <f t="shared" si="6"/>
        <v>0</v>
      </c>
      <c r="AH46" s="36">
        <f t="shared" si="6"/>
        <v>0</v>
      </c>
      <c r="AI46" s="36">
        <f t="shared" si="6"/>
        <v>0.16</v>
      </c>
      <c r="AJ46" s="36">
        <f t="shared" si="6"/>
        <v>0</v>
      </c>
      <c r="AK46" s="36">
        <f t="shared" si="6"/>
        <v>0</v>
      </c>
      <c r="AL46" s="36">
        <f t="shared" si="6"/>
        <v>0</v>
      </c>
      <c r="AM46" s="36">
        <f t="shared" si="6"/>
        <v>0</v>
      </c>
      <c r="AN46" s="36">
        <f t="shared" si="6"/>
        <v>0.16</v>
      </c>
      <c r="AO46" s="36">
        <f t="shared" si="6"/>
        <v>0</v>
      </c>
      <c r="AP46" s="36">
        <f t="shared" si="6"/>
        <v>0</v>
      </c>
      <c r="AQ46" s="36">
        <f t="shared" si="6"/>
        <v>0</v>
      </c>
      <c r="AR46" s="36">
        <f t="shared" si="6"/>
        <v>0</v>
      </c>
    </row>
    <row r="47" spans="1:44" ht="30" customHeight="1" x14ac:dyDescent="0.25">
      <c r="A47" s="44" t="s">
        <v>37</v>
      </c>
      <c r="B47" s="47" t="s">
        <v>188</v>
      </c>
      <c r="C47" s="35" t="s">
        <v>224</v>
      </c>
      <c r="D47" s="35" t="s">
        <v>17</v>
      </c>
      <c r="E47" s="36">
        <v>0</v>
      </c>
      <c r="F47" s="36">
        <v>0</v>
      </c>
      <c r="G47" s="36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36">
        <v>0</v>
      </c>
      <c r="N47" s="36">
        <v>0</v>
      </c>
      <c r="O47" s="36">
        <v>0</v>
      </c>
      <c r="P47" s="36">
        <v>0</v>
      </c>
      <c r="Q47" s="36">
        <v>0</v>
      </c>
      <c r="R47" s="36">
        <v>0</v>
      </c>
      <c r="S47" s="36">
        <v>0</v>
      </c>
      <c r="T47" s="36">
        <v>0</v>
      </c>
      <c r="U47" s="36">
        <v>0</v>
      </c>
      <c r="V47" s="36">
        <v>0</v>
      </c>
      <c r="W47" s="36">
        <v>0</v>
      </c>
      <c r="X47" s="36">
        <v>0</v>
      </c>
      <c r="Y47" s="36">
        <v>0</v>
      </c>
      <c r="Z47" s="36">
        <v>0</v>
      </c>
      <c r="AA47" s="36">
        <v>0</v>
      </c>
      <c r="AB47" s="36">
        <v>0</v>
      </c>
      <c r="AC47" s="36">
        <v>0</v>
      </c>
      <c r="AD47" s="36">
        <v>0</v>
      </c>
      <c r="AE47" s="36">
        <v>0</v>
      </c>
      <c r="AF47" s="36">
        <v>0</v>
      </c>
      <c r="AG47" s="36">
        <v>0</v>
      </c>
      <c r="AH47" s="36">
        <v>0</v>
      </c>
      <c r="AI47" s="36">
        <v>0.16</v>
      </c>
      <c r="AJ47" s="36">
        <v>0</v>
      </c>
      <c r="AK47" s="36">
        <v>0</v>
      </c>
      <c r="AL47" s="36">
        <v>0</v>
      </c>
      <c r="AM47" s="36">
        <v>0</v>
      </c>
      <c r="AN47" s="36">
        <f t="shared" ref="AN47" si="7">J47+O47+T47+Y47+AD47+AI47</f>
        <v>0.16</v>
      </c>
      <c r="AO47" s="36">
        <f t="shared" ref="AO47" si="8">K47+P47+U47+Z47+AE47+AJ47</f>
        <v>0</v>
      </c>
      <c r="AP47" s="36">
        <f t="shared" ref="AP47" si="9">L47+Q47+V47+AA47+AF47+AK47</f>
        <v>0</v>
      </c>
      <c r="AQ47" s="36">
        <f t="shared" ref="AQ47" si="10">M47+R47+W47+AB47+AG47+AL47</f>
        <v>0</v>
      </c>
      <c r="AR47" s="36">
        <f t="shared" ref="AR47" si="11">N47+S47+X47+AC47+AH47+AM47</f>
        <v>0</v>
      </c>
    </row>
    <row r="48" spans="1:44" ht="57" customHeight="1" x14ac:dyDescent="0.25">
      <c r="A48" s="44" t="s">
        <v>39</v>
      </c>
      <c r="B48" s="46" t="s">
        <v>40</v>
      </c>
      <c r="C48" s="35" t="s">
        <v>20</v>
      </c>
      <c r="D48" s="35" t="s">
        <v>17</v>
      </c>
      <c r="E48" s="36">
        <f>SUM(E49:E49)</f>
        <v>3</v>
      </c>
      <c r="F48" s="36">
        <f t="shared" ref="F48:AR48" si="12">SUM(F49:F49)</f>
        <v>0</v>
      </c>
      <c r="G48" s="36">
        <f t="shared" si="12"/>
        <v>0</v>
      </c>
      <c r="H48" s="36">
        <f t="shared" si="12"/>
        <v>0</v>
      </c>
      <c r="I48" s="36">
        <f t="shared" si="12"/>
        <v>0</v>
      </c>
      <c r="J48" s="36">
        <f t="shared" si="12"/>
        <v>0</v>
      </c>
      <c r="K48" s="36">
        <f t="shared" si="12"/>
        <v>0</v>
      </c>
      <c r="L48" s="36">
        <f t="shared" si="12"/>
        <v>0</v>
      </c>
      <c r="M48" s="36">
        <f t="shared" si="12"/>
        <v>0</v>
      </c>
      <c r="N48" s="36">
        <f t="shared" si="12"/>
        <v>0</v>
      </c>
      <c r="O48" s="36">
        <f t="shared" si="12"/>
        <v>0</v>
      </c>
      <c r="P48" s="36">
        <f t="shared" si="12"/>
        <v>0</v>
      </c>
      <c r="Q48" s="36">
        <f t="shared" si="12"/>
        <v>0</v>
      </c>
      <c r="R48" s="36">
        <f t="shared" si="12"/>
        <v>0</v>
      </c>
      <c r="S48" s="36">
        <f t="shared" si="12"/>
        <v>0</v>
      </c>
      <c r="T48" s="36">
        <f t="shared" si="12"/>
        <v>0</v>
      </c>
      <c r="U48" s="36">
        <f t="shared" si="12"/>
        <v>0</v>
      </c>
      <c r="V48" s="36">
        <f t="shared" si="12"/>
        <v>0</v>
      </c>
      <c r="W48" s="36">
        <f t="shared" si="12"/>
        <v>0</v>
      </c>
      <c r="X48" s="36">
        <f t="shared" si="12"/>
        <v>0</v>
      </c>
      <c r="Y48" s="36">
        <f t="shared" si="12"/>
        <v>0</v>
      </c>
      <c r="Z48" s="36">
        <f t="shared" si="12"/>
        <v>0</v>
      </c>
      <c r="AA48" s="36">
        <f t="shared" si="12"/>
        <v>0</v>
      </c>
      <c r="AB48" s="36">
        <f t="shared" si="12"/>
        <v>0</v>
      </c>
      <c r="AC48" s="36">
        <f t="shared" si="12"/>
        <v>0</v>
      </c>
      <c r="AD48" s="36">
        <f t="shared" si="12"/>
        <v>0</v>
      </c>
      <c r="AE48" s="36">
        <f t="shared" si="12"/>
        <v>0</v>
      </c>
      <c r="AF48" s="36">
        <f t="shared" si="12"/>
        <v>0</v>
      </c>
      <c r="AG48" s="36">
        <f t="shared" si="12"/>
        <v>0</v>
      </c>
      <c r="AH48" s="36">
        <f t="shared" si="12"/>
        <v>0</v>
      </c>
      <c r="AI48" s="36">
        <f t="shared" si="12"/>
        <v>0</v>
      </c>
      <c r="AJ48" s="36">
        <f t="shared" si="12"/>
        <v>0</v>
      </c>
      <c r="AK48" s="36">
        <f t="shared" si="12"/>
        <v>0</v>
      </c>
      <c r="AL48" s="36">
        <f t="shared" si="12"/>
        <v>0</v>
      </c>
      <c r="AM48" s="36">
        <f t="shared" si="12"/>
        <v>0</v>
      </c>
      <c r="AN48" s="36">
        <f t="shared" si="12"/>
        <v>0</v>
      </c>
      <c r="AO48" s="36">
        <f t="shared" si="12"/>
        <v>0</v>
      </c>
      <c r="AP48" s="36">
        <f t="shared" si="12"/>
        <v>0</v>
      </c>
      <c r="AQ48" s="36">
        <f t="shared" si="12"/>
        <v>0</v>
      </c>
      <c r="AR48" s="36">
        <f t="shared" si="12"/>
        <v>0</v>
      </c>
    </row>
    <row r="49" spans="1:44" ht="30" customHeight="1" x14ac:dyDescent="0.25">
      <c r="A49" s="44" t="s">
        <v>39</v>
      </c>
      <c r="B49" s="47" t="s">
        <v>85</v>
      </c>
      <c r="C49" s="35" t="s">
        <v>86</v>
      </c>
      <c r="D49" s="35" t="s">
        <v>91</v>
      </c>
      <c r="E49" s="36">
        <v>3</v>
      </c>
      <c r="F49" s="36">
        <v>0</v>
      </c>
      <c r="G49" s="36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36">
        <v>0</v>
      </c>
      <c r="N49" s="36">
        <v>0</v>
      </c>
      <c r="O49" s="36">
        <v>0</v>
      </c>
      <c r="P49" s="36">
        <v>0</v>
      </c>
      <c r="Q49" s="36">
        <v>0</v>
      </c>
      <c r="R49" s="36">
        <v>0</v>
      </c>
      <c r="S49" s="36">
        <v>0</v>
      </c>
      <c r="T49" s="36">
        <v>0</v>
      </c>
      <c r="U49" s="36">
        <v>0</v>
      </c>
      <c r="V49" s="36">
        <v>0</v>
      </c>
      <c r="W49" s="36">
        <v>0</v>
      </c>
      <c r="X49" s="36">
        <v>0</v>
      </c>
      <c r="Y49" s="36">
        <v>0</v>
      </c>
      <c r="Z49" s="36">
        <v>0</v>
      </c>
      <c r="AA49" s="36">
        <v>0</v>
      </c>
      <c r="AB49" s="36">
        <v>0</v>
      </c>
      <c r="AC49" s="36">
        <v>0</v>
      </c>
      <c r="AD49" s="36">
        <v>0</v>
      </c>
      <c r="AE49" s="36">
        <v>0</v>
      </c>
      <c r="AF49" s="36">
        <v>0</v>
      </c>
      <c r="AG49" s="36">
        <v>0</v>
      </c>
      <c r="AH49" s="36">
        <v>0</v>
      </c>
      <c r="AI49" s="36">
        <v>0</v>
      </c>
      <c r="AJ49" s="36">
        <v>0</v>
      </c>
      <c r="AK49" s="36">
        <v>0</v>
      </c>
      <c r="AL49" s="36">
        <v>0</v>
      </c>
      <c r="AM49" s="36">
        <v>0</v>
      </c>
      <c r="AN49" s="36">
        <f t="shared" ref="AN49" si="13">J49+O49+T49+Y49+AD49+AI49</f>
        <v>0</v>
      </c>
      <c r="AO49" s="36">
        <f t="shared" ref="AO49" si="14">K49+P49+U49+Z49+AE49+AJ49</f>
        <v>0</v>
      </c>
      <c r="AP49" s="36">
        <f t="shared" ref="AP49" si="15">L49+Q49+V49+AA49+AF49+AK49</f>
        <v>0</v>
      </c>
      <c r="AQ49" s="36">
        <f t="shared" ref="AQ49" si="16">M49+R49+W49+AB49+AG49+AL49</f>
        <v>0</v>
      </c>
      <c r="AR49" s="36">
        <f t="shared" ref="AR49" si="17">N49+S49+X49+AC49+AH49+AM49</f>
        <v>0</v>
      </c>
    </row>
    <row r="50" spans="1:44" ht="47.25" x14ac:dyDescent="0.25">
      <c r="A50" s="44" t="s">
        <v>41</v>
      </c>
      <c r="B50" s="46" t="s">
        <v>42</v>
      </c>
      <c r="C50" s="35" t="s">
        <v>20</v>
      </c>
      <c r="D50" s="35" t="s">
        <v>17</v>
      </c>
      <c r="E50" s="36">
        <f t="shared" ref="E50:AR50" si="18">E51</f>
        <v>0</v>
      </c>
      <c r="F50" s="36">
        <f t="shared" si="18"/>
        <v>0</v>
      </c>
      <c r="G50" s="36">
        <f t="shared" si="18"/>
        <v>0</v>
      </c>
      <c r="H50" s="36">
        <f t="shared" si="18"/>
        <v>0</v>
      </c>
      <c r="I50" s="36">
        <f t="shared" si="18"/>
        <v>0</v>
      </c>
      <c r="J50" s="36">
        <f t="shared" si="18"/>
        <v>0</v>
      </c>
      <c r="K50" s="36">
        <f t="shared" si="18"/>
        <v>0</v>
      </c>
      <c r="L50" s="36">
        <f t="shared" si="18"/>
        <v>8.4859999999999989</v>
      </c>
      <c r="M50" s="36">
        <f t="shared" si="18"/>
        <v>0</v>
      </c>
      <c r="N50" s="36">
        <f t="shared" si="18"/>
        <v>0</v>
      </c>
      <c r="O50" s="36">
        <f t="shared" si="18"/>
        <v>0</v>
      </c>
      <c r="P50" s="36">
        <f t="shared" si="18"/>
        <v>0</v>
      </c>
      <c r="Q50" s="36">
        <f t="shared" si="18"/>
        <v>3.4220000000000006</v>
      </c>
      <c r="R50" s="36">
        <f t="shared" si="18"/>
        <v>0</v>
      </c>
      <c r="S50" s="36">
        <f t="shared" si="18"/>
        <v>0</v>
      </c>
      <c r="T50" s="36">
        <f t="shared" si="18"/>
        <v>0</v>
      </c>
      <c r="U50" s="36">
        <f t="shared" si="18"/>
        <v>0</v>
      </c>
      <c r="V50" s="36">
        <f t="shared" si="18"/>
        <v>0.30399999999999999</v>
      </c>
      <c r="W50" s="36">
        <f t="shared" si="18"/>
        <v>0</v>
      </c>
      <c r="X50" s="36">
        <f t="shared" si="18"/>
        <v>0</v>
      </c>
      <c r="Y50" s="36">
        <f t="shared" si="18"/>
        <v>0</v>
      </c>
      <c r="Z50" s="36">
        <f t="shared" si="18"/>
        <v>0</v>
      </c>
      <c r="AA50" s="36">
        <f t="shared" si="18"/>
        <v>0</v>
      </c>
      <c r="AB50" s="36">
        <f t="shared" si="18"/>
        <v>0</v>
      </c>
      <c r="AC50" s="36">
        <f t="shared" si="18"/>
        <v>0</v>
      </c>
      <c r="AD50" s="36">
        <f t="shared" si="18"/>
        <v>0</v>
      </c>
      <c r="AE50" s="36">
        <f t="shared" si="18"/>
        <v>0</v>
      </c>
      <c r="AF50" s="36">
        <f t="shared" si="18"/>
        <v>1.0509999999999999</v>
      </c>
      <c r="AG50" s="36">
        <f t="shared" si="18"/>
        <v>0</v>
      </c>
      <c r="AH50" s="36">
        <f t="shared" si="18"/>
        <v>0</v>
      </c>
      <c r="AI50" s="36">
        <f t="shared" si="18"/>
        <v>0</v>
      </c>
      <c r="AJ50" s="36">
        <f t="shared" si="18"/>
        <v>0</v>
      </c>
      <c r="AK50" s="36">
        <f t="shared" si="18"/>
        <v>0</v>
      </c>
      <c r="AL50" s="36">
        <f t="shared" si="18"/>
        <v>0</v>
      </c>
      <c r="AM50" s="36">
        <f t="shared" si="18"/>
        <v>0</v>
      </c>
      <c r="AN50" s="36">
        <f t="shared" si="18"/>
        <v>0</v>
      </c>
      <c r="AO50" s="36">
        <f t="shared" si="18"/>
        <v>0</v>
      </c>
      <c r="AP50" s="36">
        <f t="shared" si="18"/>
        <v>13.263</v>
      </c>
      <c r="AQ50" s="36">
        <f t="shared" si="18"/>
        <v>0</v>
      </c>
      <c r="AR50" s="36">
        <f t="shared" si="18"/>
        <v>0</v>
      </c>
    </row>
    <row r="51" spans="1:44" ht="31.5" x14ac:dyDescent="0.25">
      <c r="A51" s="44" t="s">
        <v>43</v>
      </c>
      <c r="B51" s="46" t="s">
        <v>44</v>
      </c>
      <c r="C51" s="35" t="s">
        <v>20</v>
      </c>
      <c r="D51" s="35" t="s">
        <v>17</v>
      </c>
      <c r="E51" s="36">
        <f>SUM(E52:E79)</f>
        <v>0</v>
      </c>
      <c r="F51" s="36">
        <f t="shared" ref="F51:AR51" si="19">SUM(F52:F79)</f>
        <v>0</v>
      </c>
      <c r="G51" s="36">
        <f t="shared" si="19"/>
        <v>0</v>
      </c>
      <c r="H51" s="36">
        <f t="shared" si="19"/>
        <v>0</v>
      </c>
      <c r="I51" s="36">
        <f t="shared" si="19"/>
        <v>0</v>
      </c>
      <c r="J51" s="36">
        <f t="shared" si="19"/>
        <v>0</v>
      </c>
      <c r="K51" s="36">
        <f t="shared" si="19"/>
        <v>0</v>
      </c>
      <c r="L51" s="36">
        <f t="shared" si="19"/>
        <v>8.4859999999999989</v>
      </c>
      <c r="M51" s="36">
        <f t="shared" si="19"/>
        <v>0</v>
      </c>
      <c r="N51" s="36">
        <f t="shared" si="19"/>
        <v>0</v>
      </c>
      <c r="O51" s="36">
        <f t="shared" si="19"/>
        <v>0</v>
      </c>
      <c r="P51" s="36">
        <f t="shared" si="19"/>
        <v>0</v>
      </c>
      <c r="Q51" s="36">
        <f t="shared" si="19"/>
        <v>3.4220000000000006</v>
      </c>
      <c r="R51" s="36">
        <f t="shared" si="19"/>
        <v>0</v>
      </c>
      <c r="S51" s="36">
        <f t="shared" si="19"/>
        <v>0</v>
      </c>
      <c r="T51" s="36">
        <f t="shared" si="19"/>
        <v>0</v>
      </c>
      <c r="U51" s="36">
        <f t="shared" si="19"/>
        <v>0</v>
      </c>
      <c r="V51" s="36">
        <f t="shared" si="19"/>
        <v>0.30399999999999999</v>
      </c>
      <c r="W51" s="36">
        <f t="shared" si="19"/>
        <v>0</v>
      </c>
      <c r="X51" s="36">
        <f t="shared" si="19"/>
        <v>0</v>
      </c>
      <c r="Y51" s="36">
        <f t="shared" si="19"/>
        <v>0</v>
      </c>
      <c r="Z51" s="36">
        <f t="shared" si="19"/>
        <v>0</v>
      </c>
      <c r="AA51" s="36">
        <f t="shared" si="19"/>
        <v>0</v>
      </c>
      <c r="AB51" s="36">
        <f t="shared" si="19"/>
        <v>0</v>
      </c>
      <c r="AC51" s="36">
        <f t="shared" si="19"/>
        <v>0</v>
      </c>
      <c r="AD51" s="36">
        <f t="shared" si="19"/>
        <v>0</v>
      </c>
      <c r="AE51" s="36">
        <f t="shared" si="19"/>
        <v>0</v>
      </c>
      <c r="AF51" s="36">
        <f t="shared" si="19"/>
        <v>1.0509999999999999</v>
      </c>
      <c r="AG51" s="36">
        <f t="shared" si="19"/>
        <v>0</v>
      </c>
      <c r="AH51" s="36">
        <f t="shared" si="19"/>
        <v>0</v>
      </c>
      <c r="AI51" s="36">
        <f t="shared" si="19"/>
        <v>0</v>
      </c>
      <c r="AJ51" s="36">
        <f t="shared" si="19"/>
        <v>0</v>
      </c>
      <c r="AK51" s="36">
        <f t="shared" si="19"/>
        <v>0</v>
      </c>
      <c r="AL51" s="36">
        <f t="shared" si="19"/>
        <v>0</v>
      </c>
      <c r="AM51" s="36">
        <f t="shared" si="19"/>
        <v>0</v>
      </c>
      <c r="AN51" s="36">
        <f t="shared" si="19"/>
        <v>0</v>
      </c>
      <c r="AO51" s="36">
        <f t="shared" si="19"/>
        <v>0</v>
      </c>
      <c r="AP51" s="36">
        <f t="shared" si="19"/>
        <v>13.263</v>
      </c>
      <c r="AQ51" s="36">
        <f t="shared" si="19"/>
        <v>0</v>
      </c>
      <c r="AR51" s="36">
        <f t="shared" si="19"/>
        <v>0</v>
      </c>
    </row>
    <row r="52" spans="1:44" ht="31.5" x14ac:dyDescent="0.25">
      <c r="A52" s="44" t="s">
        <v>43</v>
      </c>
      <c r="B52" s="46" t="s">
        <v>225</v>
      </c>
      <c r="C52" s="35" t="s">
        <v>226</v>
      </c>
      <c r="D52" s="35" t="s">
        <v>17</v>
      </c>
      <c r="E52" s="36">
        <v>0</v>
      </c>
      <c r="F52" s="36">
        <v>0</v>
      </c>
      <c r="G52" s="36">
        <v>0</v>
      </c>
      <c r="H52" s="36">
        <v>0</v>
      </c>
      <c r="I52" s="36">
        <v>0</v>
      </c>
      <c r="J52" s="36">
        <v>0</v>
      </c>
      <c r="K52" s="36">
        <v>0</v>
      </c>
      <c r="L52" s="36">
        <v>0.61499999999999999</v>
      </c>
      <c r="M52" s="36">
        <v>0</v>
      </c>
      <c r="N52" s="36">
        <v>0</v>
      </c>
      <c r="O52" s="36">
        <v>0</v>
      </c>
      <c r="P52" s="36">
        <v>0</v>
      </c>
      <c r="Q52" s="36">
        <v>0</v>
      </c>
      <c r="R52" s="36">
        <v>0</v>
      </c>
      <c r="S52" s="36">
        <v>0</v>
      </c>
      <c r="T52" s="36">
        <v>0</v>
      </c>
      <c r="U52" s="36">
        <v>0</v>
      </c>
      <c r="V52" s="36">
        <v>0</v>
      </c>
      <c r="W52" s="36">
        <v>0</v>
      </c>
      <c r="X52" s="36">
        <v>0</v>
      </c>
      <c r="Y52" s="36">
        <v>0</v>
      </c>
      <c r="Z52" s="36">
        <v>0</v>
      </c>
      <c r="AA52" s="36">
        <v>0</v>
      </c>
      <c r="AB52" s="36">
        <v>0</v>
      </c>
      <c r="AC52" s="36">
        <v>0</v>
      </c>
      <c r="AD52" s="36">
        <v>0</v>
      </c>
      <c r="AE52" s="36">
        <v>0</v>
      </c>
      <c r="AF52" s="36">
        <v>0</v>
      </c>
      <c r="AG52" s="36">
        <v>0</v>
      </c>
      <c r="AH52" s="36">
        <v>0</v>
      </c>
      <c r="AI52" s="36">
        <v>0</v>
      </c>
      <c r="AJ52" s="36">
        <v>0</v>
      </c>
      <c r="AK52" s="36">
        <v>0</v>
      </c>
      <c r="AL52" s="36">
        <v>0</v>
      </c>
      <c r="AM52" s="36">
        <v>0</v>
      </c>
      <c r="AN52" s="36">
        <f t="shared" ref="AN52:AN79" si="20">J52+O52+T52+Y52+AD52+AI52</f>
        <v>0</v>
      </c>
      <c r="AO52" s="36">
        <f t="shared" ref="AO52:AO79" si="21">K52+P52+U52+Z52+AE52+AJ52</f>
        <v>0</v>
      </c>
      <c r="AP52" s="36">
        <f t="shared" ref="AP52:AP79" si="22">L52+Q52+V52+AA52+AF52+AK52</f>
        <v>0.61499999999999999</v>
      </c>
      <c r="AQ52" s="36">
        <f t="shared" ref="AQ52:AQ79" si="23">M52+R52+W52+AB52+AG52+AL52</f>
        <v>0</v>
      </c>
      <c r="AR52" s="36">
        <f t="shared" ref="AR52:AR79" si="24">N52+S52+X52+AC52+AH52+AM52</f>
        <v>0</v>
      </c>
    </row>
    <row r="53" spans="1:44" ht="31.5" x14ac:dyDescent="0.25">
      <c r="A53" s="44" t="s">
        <v>43</v>
      </c>
      <c r="B53" s="46" t="s">
        <v>97</v>
      </c>
      <c r="C53" s="35" t="s">
        <v>98</v>
      </c>
      <c r="D53" s="35" t="s">
        <v>17</v>
      </c>
      <c r="E53" s="36">
        <v>0</v>
      </c>
      <c r="F53" s="36">
        <v>0</v>
      </c>
      <c r="G53" s="36">
        <v>0</v>
      </c>
      <c r="H53" s="36">
        <v>0</v>
      </c>
      <c r="I53" s="36">
        <v>0</v>
      </c>
      <c r="J53" s="36">
        <v>0</v>
      </c>
      <c r="K53" s="36">
        <v>0</v>
      </c>
      <c r="L53" s="36">
        <v>0.25</v>
      </c>
      <c r="M53" s="36">
        <v>0</v>
      </c>
      <c r="N53" s="36">
        <v>0</v>
      </c>
      <c r="O53" s="36">
        <v>0</v>
      </c>
      <c r="P53" s="36">
        <v>0</v>
      </c>
      <c r="Q53" s="36">
        <v>0</v>
      </c>
      <c r="R53" s="36">
        <v>0</v>
      </c>
      <c r="S53" s="36">
        <v>0</v>
      </c>
      <c r="T53" s="36">
        <v>0</v>
      </c>
      <c r="U53" s="36">
        <v>0</v>
      </c>
      <c r="V53" s="36">
        <v>0</v>
      </c>
      <c r="W53" s="36">
        <v>0</v>
      </c>
      <c r="X53" s="36">
        <v>0</v>
      </c>
      <c r="Y53" s="36">
        <v>0</v>
      </c>
      <c r="Z53" s="36">
        <v>0</v>
      </c>
      <c r="AA53" s="36">
        <v>0</v>
      </c>
      <c r="AB53" s="36">
        <v>0</v>
      </c>
      <c r="AC53" s="36">
        <v>0</v>
      </c>
      <c r="AD53" s="36">
        <v>0</v>
      </c>
      <c r="AE53" s="36">
        <v>0</v>
      </c>
      <c r="AF53" s="36">
        <v>0</v>
      </c>
      <c r="AG53" s="36">
        <v>0</v>
      </c>
      <c r="AH53" s="36">
        <v>0</v>
      </c>
      <c r="AI53" s="36">
        <v>0</v>
      </c>
      <c r="AJ53" s="36">
        <v>0</v>
      </c>
      <c r="AK53" s="36">
        <v>0</v>
      </c>
      <c r="AL53" s="36">
        <v>0</v>
      </c>
      <c r="AM53" s="36">
        <v>0</v>
      </c>
      <c r="AN53" s="36">
        <f t="shared" si="20"/>
        <v>0</v>
      </c>
      <c r="AO53" s="36">
        <f t="shared" si="21"/>
        <v>0</v>
      </c>
      <c r="AP53" s="36">
        <f t="shared" si="22"/>
        <v>0.25</v>
      </c>
      <c r="AQ53" s="36">
        <f t="shared" si="23"/>
        <v>0</v>
      </c>
      <c r="AR53" s="36">
        <f t="shared" si="24"/>
        <v>0</v>
      </c>
    </row>
    <row r="54" spans="1:44" ht="31.5" x14ac:dyDescent="0.25">
      <c r="A54" s="44" t="s">
        <v>43</v>
      </c>
      <c r="B54" s="46" t="s">
        <v>99</v>
      </c>
      <c r="C54" s="35" t="s">
        <v>100</v>
      </c>
      <c r="D54" s="35" t="s">
        <v>17</v>
      </c>
      <c r="E54" s="36">
        <v>0</v>
      </c>
      <c r="F54" s="36">
        <v>0</v>
      </c>
      <c r="G54" s="36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0.375</v>
      </c>
      <c r="M54" s="36">
        <v>0</v>
      </c>
      <c r="N54" s="36">
        <v>0</v>
      </c>
      <c r="O54" s="36">
        <v>0</v>
      </c>
      <c r="P54" s="36">
        <v>0</v>
      </c>
      <c r="Q54" s="36">
        <v>0</v>
      </c>
      <c r="R54" s="36">
        <v>0</v>
      </c>
      <c r="S54" s="36">
        <v>0</v>
      </c>
      <c r="T54" s="36">
        <v>0</v>
      </c>
      <c r="U54" s="36">
        <v>0</v>
      </c>
      <c r="V54" s="36">
        <v>0</v>
      </c>
      <c r="W54" s="36">
        <v>0</v>
      </c>
      <c r="X54" s="36">
        <v>0</v>
      </c>
      <c r="Y54" s="36">
        <v>0</v>
      </c>
      <c r="Z54" s="36">
        <v>0</v>
      </c>
      <c r="AA54" s="36">
        <v>0</v>
      </c>
      <c r="AB54" s="36">
        <v>0</v>
      </c>
      <c r="AC54" s="36">
        <v>0</v>
      </c>
      <c r="AD54" s="36">
        <v>0</v>
      </c>
      <c r="AE54" s="36">
        <v>0</v>
      </c>
      <c r="AF54" s="36">
        <v>0</v>
      </c>
      <c r="AG54" s="36">
        <v>0</v>
      </c>
      <c r="AH54" s="36">
        <v>0</v>
      </c>
      <c r="AI54" s="36">
        <v>0</v>
      </c>
      <c r="AJ54" s="36">
        <v>0</v>
      </c>
      <c r="AK54" s="36">
        <v>0</v>
      </c>
      <c r="AL54" s="36">
        <v>0</v>
      </c>
      <c r="AM54" s="36">
        <v>0</v>
      </c>
      <c r="AN54" s="36">
        <f t="shared" si="20"/>
        <v>0</v>
      </c>
      <c r="AO54" s="36">
        <f t="shared" si="21"/>
        <v>0</v>
      </c>
      <c r="AP54" s="36">
        <f t="shared" si="22"/>
        <v>0.375</v>
      </c>
      <c r="AQ54" s="36">
        <f t="shared" si="23"/>
        <v>0</v>
      </c>
      <c r="AR54" s="36">
        <f t="shared" si="24"/>
        <v>0</v>
      </c>
    </row>
    <row r="55" spans="1:44" ht="31.5" x14ac:dyDescent="0.25">
      <c r="A55" s="44" t="s">
        <v>43</v>
      </c>
      <c r="B55" s="46" t="s">
        <v>101</v>
      </c>
      <c r="C55" s="35" t="s">
        <v>102</v>
      </c>
      <c r="D55" s="35" t="s">
        <v>17</v>
      </c>
      <c r="E55" s="36">
        <v>0</v>
      </c>
      <c r="F55" s="36">
        <v>0</v>
      </c>
      <c r="G55" s="36">
        <v>0</v>
      </c>
      <c r="H55" s="36">
        <v>0</v>
      </c>
      <c r="I55" s="36">
        <v>0</v>
      </c>
      <c r="J55" s="36">
        <v>0</v>
      </c>
      <c r="K55" s="36">
        <v>0</v>
      </c>
      <c r="L55" s="36">
        <v>0.63600000000000001</v>
      </c>
      <c r="M55" s="36">
        <v>0</v>
      </c>
      <c r="N55" s="36">
        <v>0</v>
      </c>
      <c r="O55" s="36">
        <v>0</v>
      </c>
      <c r="P55" s="36">
        <v>0</v>
      </c>
      <c r="Q55" s="36">
        <v>0</v>
      </c>
      <c r="R55" s="36">
        <v>0</v>
      </c>
      <c r="S55" s="36">
        <v>0</v>
      </c>
      <c r="T55" s="36">
        <v>0</v>
      </c>
      <c r="U55" s="36">
        <v>0</v>
      </c>
      <c r="V55" s="36">
        <v>0</v>
      </c>
      <c r="W55" s="36">
        <v>0</v>
      </c>
      <c r="X55" s="36">
        <v>0</v>
      </c>
      <c r="Y55" s="36">
        <v>0</v>
      </c>
      <c r="Z55" s="36">
        <v>0</v>
      </c>
      <c r="AA55" s="36">
        <v>0</v>
      </c>
      <c r="AB55" s="36">
        <v>0</v>
      </c>
      <c r="AC55" s="36">
        <v>0</v>
      </c>
      <c r="AD55" s="36">
        <v>0</v>
      </c>
      <c r="AE55" s="36">
        <v>0</v>
      </c>
      <c r="AF55" s="36">
        <v>0</v>
      </c>
      <c r="AG55" s="36">
        <v>0</v>
      </c>
      <c r="AH55" s="36">
        <v>0</v>
      </c>
      <c r="AI55" s="36">
        <v>0</v>
      </c>
      <c r="AJ55" s="36">
        <v>0</v>
      </c>
      <c r="AK55" s="36">
        <v>0</v>
      </c>
      <c r="AL55" s="36">
        <v>0</v>
      </c>
      <c r="AM55" s="36">
        <v>0</v>
      </c>
      <c r="AN55" s="36">
        <f t="shared" si="20"/>
        <v>0</v>
      </c>
      <c r="AO55" s="36">
        <f t="shared" si="21"/>
        <v>0</v>
      </c>
      <c r="AP55" s="36">
        <f t="shared" si="22"/>
        <v>0.63600000000000001</v>
      </c>
      <c r="AQ55" s="36">
        <f t="shared" si="23"/>
        <v>0</v>
      </c>
      <c r="AR55" s="36">
        <f t="shared" si="24"/>
        <v>0</v>
      </c>
    </row>
    <row r="56" spans="1:44" ht="31.5" x14ac:dyDescent="0.25">
      <c r="A56" s="44" t="s">
        <v>43</v>
      </c>
      <c r="B56" s="46" t="s">
        <v>103</v>
      </c>
      <c r="C56" s="35" t="s">
        <v>104</v>
      </c>
      <c r="D56" s="35" t="s">
        <v>17</v>
      </c>
      <c r="E56" s="36">
        <v>0</v>
      </c>
      <c r="F56" s="36">
        <v>0</v>
      </c>
      <c r="G56" s="36">
        <v>0</v>
      </c>
      <c r="H56" s="36">
        <v>0</v>
      </c>
      <c r="I56" s="36">
        <v>0</v>
      </c>
      <c r="J56" s="36">
        <v>0</v>
      </c>
      <c r="K56" s="36">
        <v>0</v>
      </c>
      <c r="L56" s="36">
        <v>0.46</v>
      </c>
      <c r="M56" s="36">
        <v>0</v>
      </c>
      <c r="N56" s="36">
        <v>0</v>
      </c>
      <c r="O56" s="36">
        <v>0</v>
      </c>
      <c r="P56" s="36">
        <v>0</v>
      </c>
      <c r="Q56" s="36">
        <v>0</v>
      </c>
      <c r="R56" s="36">
        <v>0</v>
      </c>
      <c r="S56" s="36">
        <v>0</v>
      </c>
      <c r="T56" s="36">
        <v>0</v>
      </c>
      <c r="U56" s="36">
        <v>0</v>
      </c>
      <c r="V56" s="36">
        <v>0</v>
      </c>
      <c r="W56" s="36">
        <v>0</v>
      </c>
      <c r="X56" s="36">
        <v>0</v>
      </c>
      <c r="Y56" s="36">
        <v>0</v>
      </c>
      <c r="Z56" s="36">
        <v>0</v>
      </c>
      <c r="AA56" s="36">
        <v>0</v>
      </c>
      <c r="AB56" s="36">
        <v>0</v>
      </c>
      <c r="AC56" s="36">
        <v>0</v>
      </c>
      <c r="AD56" s="36">
        <v>0</v>
      </c>
      <c r="AE56" s="36">
        <v>0</v>
      </c>
      <c r="AF56" s="36">
        <v>0</v>
      </c>
      <c r="AG56" s="36">
        <v>0</v>
      </c>
      <c r="AH56" s="36">
        <v>0</v>
      </c>
      <c r="AI56" s="36">
        <v>0</v>
      </c>
      <c r="AJ56" s="36">
        <v>0</v>
      </c>
      <c r="AK56" s="36">
        <v>0</v>
      </c>
      <c r="AL56" s="36">
        <v>0</v>
      </c>
      <c r="AM56" s="36">
        <v>0</v>
      </c>
      <c r="AN56" s="36">
        <f t="shared" si="20"/>
        <v>0</v>
      </c>
      <c r="AO56" s="36">
        <f t="shared" si="21"/>
        <v>0</v>
      </c>
      <c r="AP56" s="36">
        <f t="shared" si="22"/>
        <v>0.46</v>
      </c>
      <c r="AQ56" s="36">
        <f t="shared" si="23"/>
        <v>0</v>
      </c>
      <c r="AR56" s="36">
        <f t="shared" si="24"/>
        <v>0</v>
      </c>
    </row>
    <row r="57" spans="1:44" ht="31.5" x14ac:dyDescent="0.25">
      <c r="A57" s="44" t="s">
        <v>43</v>
      </c>
      <c r="B57" s="46" t="s">
        <v>105</v>
      </c>
      <c r="C57" s="35" t="s">
        <v>106</v>
      </c>
      <c r="D57" s="35" t="s">
        <v>17</v>
      </c>
      <c r="E57" s="36">
        <v>0</v>
      </c>
      <c r="F57" s="36">
        <v>0</v>
      </c>
      <c r="G57" s="36">
        <v>0</v>
      </c>
      <c r="H57" s="36">
        <v>0</v>
      </c>
      <c r="I57" s="36">
        <v>0</v>
      </c>
      <c r="J57" s="36">
        <v>0</v>
      </c>
      <c r="K57" s="36">
        <v>0</v>
      </c>
      <c r="L57" s="36">
        <v>0.35499999999999998</v>
      </c>
      <c r="M57" s="36">
        <v>0</v>
      </c>
      <c r="N57" s="36">
        <v>0</v>
      </c>
      <c r="O57" s="36">
        <v>0</v>
      </c>
      <c r="P57" s="36">
        <v>0</v>
      </c>
      <c r="Q57" s="36">
        <v>0</v>
      </c>
      <c r="R57" s="36">
        <v>0</v>
      </c>
      <c r="S57" s="36">
        <v>0</v>
      </c>
      <c r="T57" s="36">
        <v>0</v>
      </c>
      <c r="U57" s="36">
        <v>0</v>
      </c>
      <c r="V57" s="36">
        <v>0</v>
      </c>
      <c r="W57" s="36">
        <v>0</v>
      </c>
      <c r="X57" s="36">
        <v>0</v>
      </c>
      <c r="Y57" s="36">
        <v>0</v>
      </c>
      <c r="Z57" s="36">
        <v>0</v>
      </c>
      <c r="AA57" s="36">
        <v>0</v>
      </c>
      <c r="AB57" s="36">
        <v>0</v>
      </c>
      <c r="AC57" s="36">
        <v>0</v>
      </c>
      <c r="AD57" s="36">
        <v>0</v>
      </c>
      <c r="AE57" s="36">
        <v>0</v>
      </c>
      <c r="AF57" s="36">
        <v>0</v>
      </c>
      <c r="AG57" s="36">
        <v>0</v>
      </c>
      <c r="AH57" s="36">
        <v>0</v>
      </c>
      <c r="AI57" s="36">
        <v>0</v>
      </c>
      <c r="AJ57" s="36">
        <v>0</v>
      </c>
      <c r="AK57" s="36">
        <v>0</v>
      </c>
      <c r="AL57" s="36">
        <v>0</v>
      </c>
      <c r="AM57" s="36">
        <v>0</v>
      </c>
      <c r="AN57" s="36">
        <f t="shared" si="20"/>
        <v>0</v>
      </c>
      <c r="AO57" s="36">
        <f t="shared" si="21"/>
        <v>0</v>
      </c>
      <c r="AP57" s="36">
        <f t="shared" si="22"/>
        <v>0.35499999999999998</v>
      </c>
      <c r="AQ57" s="36">
        <f t="shared" si="23"/>
        <v>0</v>
      </c>
      <c r="AR57" s="36">
        <f t="shared" si="24"/>
        <v>0</v>
      </c>
    </row>
    <row r="58" spans="1:44" ht="31.5" x14ac:dyDescent="0.25">
      <c r="A58" s="44" t="s">
        <v>43</v>
      </c>
      <c r="B58" s="46" t="s">
        <v>107</v>
      </c>
      <c r="C58" s="35" t="s">
        <v>108</v>
      </c>
      <c r="D58" s="35" t="s">
        <v>17</v>
      </c>
      <c r="E58" s="36">
        <v>0</v>
      </c>
      <c r="F58" s="36">
        <v>0</v>
      </c>
      <c r="G58" s="36">
        <v>0</v>
      </c>
      <c r="H58" s="36">
        <v>0</v>
      </c>
      <c r="I58" s="36">
        <v>0</v>
      </c>
      <c r="J58" s="36">
        <v>0</v>
      </c>
      <c r="K58" s="36">
        <v>0</v>
      </c>
      <c r="L58" s="36">
        <v>0.38</v>
      </c>
      <c r="M58" s="36">
        <v>0</v>
      </c>
      <c r="N58" s="36">
        <v>0</v>
      </c>
      <c r="O58" s="36">
        <v>0</v>
      </c>
      <c r="P58" s="36">
        <v>0</v>
      </c>
      <c r="Q58" s="36">
        <v>0</v>
      </c>
      <c r="R58" s="36">
        <v>0</v>
      </c>
      <c r="S58" s="36">
        <v>0</v>
      </c>
      <c r="T58" s="36">
        <v>0</v>
      </c>
      <c r="U58" s="36">
        <v>0</v>
      </c>
      <c r="V58" s="36">
        <v>0</v>
      </c>
      <c r="W58" s="36">
        <v>0</v>
      </c>
      <c r="X58" s="36">
        <v>0</v>
      </c>
      <c r="Y58" s="36">
        <v>0</v>
      </c>
      <c r="Z58" s="36">
        <v>0</v>
      </c>
      <c r="AA58" s="36">
        <v>0</v>
      </c>
      <c r="AB58" s="36">
        <v>0</v>
      </c>
      <c r="AC58" s="36">
        <v>0</v>
      </c>
      <c r="AD58" s="36">
        <v>0</v>
      </c>
      <c r="AE58" s="36">
        <v>0</v>
      </c>
      <c r="AF58" s="36">
        <v>0</v>
      </c>
      <c r="AG58" s="36">
        <v>0</v>
      </c>
      <c r="AH58" s="36">
        <v>0</v>
      </c>
      <c r="AI58" s="36">
        <v>0</v>
      </c>
      <c r="AJ58" s="36">
        <v>0</v>
      </c>
      <c r="AK58" s="36">
        <v>0</v>
      </c>
      <c r="AL58" s="36">
        <v>0</v>
      </c>
      <c r="AM58" s="36">
        <v>0</v>
      </c>
      <c r="AN58" s="36">
        <f t="shared" si="20"/>
        <v>0</v>
      </c>
      <c r="AO58" s="36">
        <f t="shared" si="21"/>
        <v>0</v>
      </c>
      <c r="AP58" s="36">
        <f t="shared" si="22"/>
        <v>0.38</v>
      </c>
      <c r="AQ58" s="36">
        <f t="shared" si="23"/>
        <v>0</v>
      </c>
      <c r="AR58" s="36">
        <f t="shared" si="24"/>
        <v>0</v>
      </c>
    </row>
    <row r="59" spans="1:44" ht="31.5" x14ac:dyDescent="0.25">
      <c r="A59" s="44" t="s">
        <v>43</v>
      </c>
      <c r="B59" s="46" t="s">
        <v>109</v>
      </c>
      <c r="C59" s="35" t="s">
        <v>110</v>
      </c>
      <c r="D59" s="35" t="s">
        <v>17</v>
      </c>
      <c r="E59" s="36">
        <v>0</v>
      </c>
      <c r="F59" s="36">
        <v>0</v>
      </c>
      <c r="G59" s="36">
        <v>0</v>
      </c>
      <c r="H59" s="36">
        <v>0</v>
      </c>
      <c r="I59" s="36">
        <v>0</v>
      </c>
      <c r="J59" s="36">
        <v>0</v>
      </c>
      <c r="K59" s="36">
        <v>0</v>
      </c>
      <c r="L59" s="36">
        <v>0.48799999999999999</v>
      </c>
      <c r="M59" s="36">
        <v>0</v>
      </c>
      <c r="N59" s="36">
        <v>0</v>
      </c>
      <c r="O59" s="36">
        <v>0</v>
      </c>
      <c r="P59" s="36">
        <v>0</v>
      </c>
      <c r="Q59" s="36">
        <v>0</v>
      </c>
      <c r="R59" s="36">
        <v>0</v>
      </c>
      <c r="S59" s="36">
        <v>0</v>
      </c>
      <c r="T59" s="36">
        <v>0</v>
      </c>
      <c r="U59" s="36">
        <v>0</v>
      </c>
      <c r="V59" s="36">
        <v>0</v>
      </c>
      <c r="W59" s="36">
        <v>0</v>
      </c>
      <c r="X59" s="36">
        <v>0</v>
      </c>
      <c r="Y59" s="36">
        <v>0</v>
      </c>
      <c r="Z59" s="36">
        <v>0</v>
      </c>
      <c r="AA59" s="36">
        <v>0</v>
      </c>
      <c r="AB59" s="36">
        <v>0</v>
      </c>
      <c r="AC59" s="36">
        <v>0</v>
      </c>
      <c r="AD59" s="36">
        <v>0</v>
      </c>
      <c r="AE59" s="36">
        <v>0</v>
      </c>
      <c r="AF59" s="36">
        <v>0</v>
      </c>
      <c r="AG59" s="36">
        <v>0</v>
      </c>
      <c r="AH59" s="36">
        <v>0</v>
      </c>
      <c r="AI59" s="36">
        <v>0</v>
      </c>
      <c r="AJ59" s="36">
        <v>0</v>
      </c>
      <c r="AK59" s="36">
        <v>0</v>
      </c>
      <c r="AL59" s="36">
        <v>0</v>
      </c>
      <c r="AM59" s="36">
        <v>0</v>
      </c>
      <c r="AN59" s="36">
        <f t="shared" si="20"/>
        <v>0</v>
      </c>
      <c r="AO59" s="36">
        <f t="shared" si="21"/>
        <v>0</v>
      </c>
      <c r="AP59" s="36">
        <f t="shared" si="22"/>
        <v>0.48799999999999999</v>
      </c>
      <c r="AQ59" s="36">
        <f t="shared" si="23"/>
        <v>0</v>
      </c>
      <c r="AR59" s="36">
        <f t="shared" si="24"/>
        <v>0</v>
      </c>
    </row>
    <row r="60" spans="1:44" ht="31.5" x14ac:dyDescent="0.25">
      <c r="A60" s="44" t="s">
        <v>43</v>
      </c>
      <c r="B60" s="46" t="s">
        <v>111</v>
      </c>
      <c r="C60" s="35" t="s">
        <v>112</v>
      </c>
      <c r="D60" s="35" t="s">
        <v>17</v>
      </c>
      <c r="E60" s="36">
        <v>0</v>
      </c>
      <c r="F60" s="36">
        <v>0</v>
      </c>
      <c r="G60" s="36">
        <v>0</v>
      </c>
      <c r="H60" s="36">
        <v>0</v>
      </c>
      <c r="I60" s="36">
        <v>0</v>
      </c>
      <c r="J60" s="36">
        <v>0</v>
      </c>
      <c r="K60" s="36">
        <v>0</v>
      </c>
      <c r="L60" s="36">
        <v>0.16</v>
      </c>
      <c r="M60" s="36">
        <v>0</v>
      </c>
      <c r="N60" s="36">
        <v>0</v>
      </c>
      <c r="O60" s="36">
        <v>0</v>
      </c>
      <c r="P60" s="36">
        <v>0</v>
      </c>
      <c r="Q60" s="36">
        <v>0</v>
      </c>
      <c r="R60" s="36">
        <v>0</v>
      </c>
      <c r="S60" s="36">
        <v>0</v>
      </c>
      <c r="T60" s="36">
        <v>0</v>
      </c>
      <c r="U60" s="36">
        <v>0</v>
      </c>
      <c r="V60" s="36">
        <v>0</v>
      </c>
      <c r="W60" s="36">
        <v>0</v>
      </c>
      <c r="X60" s="36">
        <v>0</v>
      </c>
      <c r="Y60" s="36">
        <v>0</v>
      </c>
      <c r="Z60" s="36">
        <v>0</v>
      </c>
      <c r="AA60" s="36">
        <v>0</v>
      </c>
      <c r="AB60" s="36">
        <v>0</v>
      </c>
      <c r="AC60" s="36">
        <v>0</v>
      </c>
      <c r="AD60" s="36">
        <v>0</v>
      </c>
      <c r="AE60" s="36">
        <v>0</v>
      </c>
      <c r="AF60" s="36">
        <v>0</v>
      </c>
      <c r="AG60" s="36">
        <v>0</v>
      </c>
      <c r="AH60" s="36">
        <v>0</v>
      </c>
      <c r="AI60" s="36">
        <v>0</v>
      </c>
      <c r="AJ60" s="36">
        <v>0</v>
      </c>
      <c r="AK60" s="36">
        <v>0</v>
      </c>
      <c r="AL60" s="36">
        <v>0</v>
      </c>
      <c r="AM60" s="36">
        <v>0</v>
      </c>
      <c r="AN60" s="36">
        <f t="shared" si="20"/>
        <v>0</v>
      </c>
      <c r="AO60" s="36">
        <f t="shared" si="21"/>
        <v>0</v>
      </c>
      <c r="AP60" s="36">
        <f t="shared" si="22"/>
        <v>0.16</v>
      </c>
      <c r="AQ60" s="36">
        <f t="shared" si="23"/>
        <v>0</v>
      </c>
      <c r="AR60" s="36">
        <f t="shared" si="24"/>
        <v>0</v>
      </c>
    </row>
    <row r="61" spans="1:44" ht="31.5" x14ac:dyDescent="0.25">
      <c r="A61" s="44" t="s">
        <v>43</v>
      </c>
      <c r="B61" s="46" t="s">
        <v>113</v>
      </c>
      <c r="C61" s="35" t="s">
        <v>114</v>
      </c>
      <c r="D61" s="35" t="s">
        <v>17</v>
      </c>
      <c r="E61" s="36">
        <v>0</v>
      </c>
      <c r="F61" s="36">
        <v>0</v>
      </c>
      <c r="G61" s="36">
        <v>0</v>
      </c>
      <c r="H61" s="36">
        <v>0</v>
      </c>
      <c r="I61" s="36">
        <v>0</v>
      </c>
      <c r="J61" s="36">
        <v>0</v>
      </c>
      <c r="K61" s="36">
        <v>0</v>
      </c>
      <c r="L61" s="36">
        <v>0.33</v>
      </c>
      <c r="M61" s="36">
        <v>0</v>
      </c>
      <c r="N61" s="36">
        <v>0</v>
      </c>
      <c r="O61" s="36">
        <v>0</v>
      </c>
      <c r="P61" s="36">
        <v>0</v>
      </c>
      <c r="Q61" s="36">
        <v>0</v>
      </c>
      <c r="R61" s="36">
        <v>0</v>
      </c>
      <c r="S61" s="36">
        <v>0</v>
      </c>
      <c r="T61" s="36">
        <v>0</v>
      </c>
      <c r="U61" s="36">
        <v>0</v>
      </c>
      <c r="V61" s="36">
        <v>0</v>
      </c>
      <c r="W61" s="36">
        <v>0</v>
      </c>
      <c r="X61" s="36">
        <v>0</v>
      </c>
      <c r="Y61" s="36">
        <v>0</v>
      </c>
      <c r="Z61" s="36">
        <v>0</v>
      </c>
      <c r="AA61" s="36">
        <v>0</v>
      </c>
      <c r="AB61" s="36">
        <v>0</v>
      </c>
      <c r="AC61" s="36">
        <v>0</v>
      </c>
      <c r="AD61" s="36">
        <v>0</v>
      </c>
      <c r="AE61" s="36">
        <v>0</v>
      </c>
      <c r="AF61" s="36">
        <v>0</v>
      </c>
      <c r="AG61" s="36">
        <v>0</v>
      </c>
      <c r="AH61" s="36">
        <v>0</v>
      </c>
      <c r="AI61" s="36">
        <v>0</v>
      </c>
      <c r="AJ61" s="36">
        <v>0</v>
      </c>
      <c r="AK61" s="36">
        <v>0</v>
      </c>
      <c r="AL61" s="36">
        <v>0</v>
      </c>
      <c r="AM61" s="36">
        <v>0</v>
      </c>
      <c r="AN61" s="36">
        <f t="shared" si="20"/>
        <v>0</v>
      </c>
      <c r="AO61" s="36">
        <f t="shared" si="21"/>
        <v>0</v>
      </c>
      <c r="AP61" s="36">
        <f t="shared" si="22"/>
        <v>0.33</v>
      </c>
      <c r="AQ61" s="36">
        <f t="shared" si="23"/>
        <v>0</v>
      </c>
      <c r="AR61" s="36">
        <f t="shared" si="24"/>
        <v>0</v>
      </c>
    </row>
    <row r="62" spans="1:44" ht="31.5" x14ac:dyDescent="0.25">
      <c r="A62" s="44" t="s">
        <v>43</v>
      </c>
      <c r="B62" s="46" t="s">
        <v>115</v>
      </c>
      <c r="C62" s="35" t="s">
        <v>116</v>
      </c>
      <c r="D62" s="35" t="s">
        <v>17</v>
      </c>
      <c r="E62" s="36">
        <v>0</v>
      </c>
      <c r="F62" s="36">
        <v>0</v>
      </c>
      <c r="G62" s="36">
        <v>0</v>
      </c>
      <c r="H62" s="36">
        <v>0</v>
      </c>
      <c r="I62" s="36">
        <v>0</v>
      </c>
      <c r="J62" s="36">
        <v>0</v>
      </c>
      <c r="K62" s="36">
        <v>0</v>
      </c>
      <c r="L62" s="36">
        <v>0.39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>
        <v>0</v>
      </c>
      <c r="S62" s="36">
        <v>0</v>
      </c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36">
        <v>0</v>
      </c>
      <c r="Z62" s="36">
        <v>0</v>
      </c>
      <c r="AA62" s="36">
        <v>0</v>
      </c>
      <c r="AB62" s="36">
        <v>0</v>
      </c>
      <c r="AC62" s="36">
        <v>0</v>
      </c>
      <c r="AD62" s="36">
        <v>0</v>
      </c>
      <c r="AE62" s="36">
        <v>0</v>
      </c>
      <c r="AF62" s="36">
        <v>0</v>
      </c>
      <c r="AG62" s="36">
        <v>0</v>
      </c>
      <c r="AH62" s="36">
        <v>0</v>
      </c>
      <c r="AI62" s="36">
        <v>0</v>
      </c>
      <c r="AJ62" s="36">
        <v>0</v>
      </c>
      <c r="AK62" s="36">
        <v>0</v>
      </c>
      <c r="AL62" s="36">
        <v>0</v>
      </c>
      <c r="AM62" s="36">
        <v>0</v>
      </c>
      <c r="AN62" s="36">
        <f t="shared" si="20"/>
        <v>0</v>
      </c>
      <c r="AO62" s="36">
        <f t="shared" si="21"/>
        <v>0</v>
      </c>
      <c r="AP62" s="36">
        <f t="shared" si="22"/>
        <v>0.39</v>
      </c>
      <c r="AQ62" s="36">
        <f t="shared" si="23"/>
        <v>0</v>
      </c>
      <c r="AR62" s="36">
        <f t="shared" si="24"/>
        <v>0</v>
      </c>
    </row>
    <row r="63" spans="1:44" ht="31.5" x14ac:dyDescent="0.25">
      <c r="A63" s="44" t="s">
        <v>43</v>
      </c>
      <c r="B63" s="46" t="s">
        <v>117</v>
      </c>
      <c r="C63" s="35" t="s">
        <v>118</v>
      </c>
      <c r="D63" s="35" t="s">
        <v>17</v>
      </c>
      <c r="E63" s="36">
        <v>0</v>
      </c>
      <c r="F63" s="36">
        <v>0</v>
      </c>
      <c r="G63" s="36">
        <v>0</v>
      </c>
      <c r="H63" s="36">
        <v>0</v>
      </c>
      <c r="I63" s="36">
        <v>0</v>
      </c>
      <c r="J63" s="36">
        <v>0</v>
      </c>
      <c r="K63" s="36">
        <v>0</v>
      </c>
      <c r="L63" s="36">
        <v>0.59</v>
      </c>
      <c r="M63" s="36">
        <v>0</v>
      </c>
      <c r="N63" s="36">
        <v>0</v>
      </c>
      <c r="O63" s="36">
        <v>0</v>
      </c>
      <c r="P63" s="36">
        <v>0</v>
      </c>
      <c r="Q63" s="36">
        <v>0</v>
      </c>
      <c r="R63" s="36">
        <v>0</v>
      </c>
      <c r="S63" s="36">
        <v>0</v>
      </c>
      <c r="T63" s="36">
        <v>0</v>
      </c>
      <c r="U63" s="36">
        <v>0</v>
      </c>
      <c r="V63" s="36">
        <v>0</v>
      </c>
      <c r="W63" s="36">
        <v>0</v>
      </c>
      <c r="X63" s="36">
        <v>0</v>
      </c>
      <c r="Y63" s="36">
        <v>0</v>
      </c>
      <c r="Z63" s="36">
        <v>0</v>
      </c>
      <c r="AA63" s="36">
        <v>0</v>
      </c>
      <c r="AB63" s="36">
        <v>0</v>
      </c>
      <c r="AC63" s="36">
        <v>0</v>
      </c>
      <c r="AD63" s="36">
        <v>0</v>
      </c>
      <c r="AE63" s="36">
        <v>0</v>
      </c>
      <c r="AF63" s="36">
        <v>0</v>
      </c>
      <c r="AG63" s="36">
        <v>0</v>
      </c>
      <c r="AH63" s="36">
        <v>0</v>
      </c>
      <c r="AI63" s="36">
        <v>0</v>
      </c>
      <c r="AJ63" s="36">
        <v>0</v>
      </c>
      <c r="AK63" s="36">
        <v>0</v>
      </c>
      <c r="AL63" s="36">
        <v>0</v>
      </c>
      <c r="AM63" s="36">
        <v>0</v>
      </c>
      <c r="AN63" s="36">
        <f t="shared" si="20"/>
        <v>0</v>
      </c>
      <c r="AO63" s="36">
        <f t="shared" si="21"/>
        <v>0</v>
      </c>
      <c r="AP63" s="36">
        <f t="shared" si="22"/>
        <v>0.59</v>
      </c>
      <c r="AQ63" s="36">
        <f t="shared" si="23"/>
        <v>0</v>
      </c>
      <c r="AR63" s="36">
        <f t="shared" si="24"/>
        <v>0</v>
      </c>
    </row>
    <row r="64" spans="1:44" ht="31.5" x14ac:dyDescent="0.25">
      <c r="A64" s="44" t="s">
        <v>43</v>
      </c>
      <c r="B64" s="46" t="s">
        <v>119</v>
      </c>
      <c r="C64" s="35" t="s">
        <v>120</v>
      </c>
      <c r="D64" s="35" t="s">
        <v>17</v>
      </c>
      <c r="E64" s="36">
        <v>0</v>
      </c>
      <c r="F64" s="36">
        <v>0</v>
      </c>
      <c r="G64" s="36">
        <v>0</v>
      </c>
      <c r="H64" s="36">
        <v>0</v>
      </c>
      <c r="I64" s="36">
        <v>0</v>
      </c>
      <c r="J64" s="36">
        <v>0</v>
      </c>
      <c r="K64" s="36">
        <v>0</v>
      </c>
      <c r="L64" s="36">
        <v>0.26500000000000001</v>
      </c>
      <c r="M64" s="36">
        <v>0</v>
      </c>
      <c r="N64" s="36">
        <v>0</v>
      </c>
      <c r="O64" s="36">
        <v>0</v>
      </c>
      <c r="P64" s="36">
        <v>0</v>
      </c>
      <c r="Q64" s="36">
        <v>0</v>
      </c>
      <c r="R64" s="36">
        <v>0</v>
      </c>
      <c r="S64" s="36">
        <v>0</v>
      </c>
      <c r="T64" s="36">
        <v>0</v>
      </c>
      <c r="U64" s="36">
        <v>0</v>
      </c>
      <c r="V64" s="36">
        <v>0</v>
      </c>
      <c r="W64" s="36">
        <v>0</v>
      </c>
      <c r="X64" s="36">
        <v>0</v>
      </c>
      <c r="Y64" s="36">
        <v>0</v>
      </c>
      <c r="Z64" s="36">
        <v>0</v>
      </c>
      <c r="AA64" s="36">
        <v>0</v>
      </c>
      <c r="AB64" s="36">
        <v>0</v>
      </c>
      <c r="AC64" s="36">
        <v>0</v>
      </c>
      <c r="AD64" s="36">
        <v>0</v>
      </c>
      <c r="AE64" s="36">
        <v>0</v>
      </c>
      <c r="AF64" s="36">
        <v>0</v>
      </c>
      <c r="AG64" s="36">
        <v>0</v>
      </c>
      <c r="AH64" s="36">
        <v>0</v>
      </c>
      <c r="AI64" s="36">
        <v>0</v>
      </c>
      <c r="AJ64" s="36">
        <v>0</v>
      </c>
      <c r="AK64" s="36">
        <v>0</v>
      </c>
      <c r="AL64" s="36">
        <v>0</v>
      </c>
      <c r="AM64" s="36">
        <v>0</v>
      </c>
      <c r="AN64" s="36">
        <f t="shared" si="20"/>
        <v>0</v>
      </c>
      <c r="AO64" s="36">
        <f t="shared" si="21"/>
        <v>0</v>
      </c>
      <c r="AP64" s="36">
        <f t="shared" si="22"/>
        <v>0.26500000000000001</v>
      </c>
      <c r="AQ64" s="36">
        <f t="shared" si="23"/>
        <v>0</v>
      </c>
      <c r="AR64" s="36">
        <f t="shared" si="24"/>
        <v>0</v>
      </c>
    </row>
    <row r="65" spans="1:44" ht="31.5" x14ac:dyDescent="0.25">
      <c r="A65" s="44" t="s">
        <v>43</v>
      </c>
      <c r="B65" s="46" t="s">
        <v>121</v>
      </c>
      <c r="C65" s="35" t="s">
        <v>122</v>
      </c>
      <c r="D65" s="35" t="s">
        <v>17</v>
      </c>
      <c r="E65" s="36">
        <v>0</v>
      </c>
      <c r="F65" s="36">
        <v>0</v>
      </c>
      <c r="G65" s="36">
        <v>0</v>
      </c>
      <c r="H65" s="36">
        <v>0</v>
      </c>
      <c r="I65" s="36">
        <v>0</v>
      </c>
      <c r="J65" s="36">
        <v>0</v>
      </c>
      <c r="K65" s="36">
        <v>0</v>
      </c>
      <c r="L65" s="36">
        <v>0.47</v>
      </c>
      <c r="M65" s="36">
        <v>0</v>
      </c>
      <c r="N65" s="36">
        <v>0</v>
      </c>
      <c r="O65" s="36">
        <v>0</v>
      </c>
      <c r="P65" s="36">
        <v>0</v>
      </c>
      <c r="Q65" s="36">
        <v>0</v>
      </c>
      <c r="R65" s="36">
        <v>0</v>
      </c>
      <c r="S65" s="36">
        <v>0</v>
      </c>
      <c r="T65" s="36">
        <v>0</v>
      </c>
      <c r="U65" s="36">
        <v>0</v>
      </c>
      <c r="V65" s="36">
        <v>0</v>
      </c>
      <c r="W65" s="36">
        <v>0</v>
      </c>
      <c r="X65" s="36">
        <v>0</v>
      </c>
      <c r="Y65" s="36">
        <v>0</v>
      </c>
      <c r="Z65" s="36">
        <v>0</v>
      </c>
      <c r="AA65" s="36">
        <v>0</v>
      </c>
      <c r="AB65" s="36">
        <v>0</v>
      </c>
      <c r="AC65" s="36">
        <v>0</v>
      </c>
      <c r="AD65" s="36">
        <v>0</v>
      </c>
      <c r="AE65" s="36">
        <v>0</v>
      </c>
      <c r="AF65" s="36">
        <v>0</v>
      </c>
      <c r="AG65" s="36">
        <v>0</v>
      </c>
      <c r="AH65" s="36">
        <v>0</v>
      </c>
      <c r="AI65" s="36">
        <v>0</v>
      </c>
      <c r="AJ65" s="36">
        <v>0</v>
      </c>
      <c r="AK65" s="36">
        <v>0</v>
      </c>
      <c r="AL65" s="36">
        <v>0</v>
      </c>
      <c r="AM65" s="36">
        <v>0</v>
      </c>
      <c r="AN65" s="36">
        <f t="shared" si="20"/>
        <v>0</v>
      </c>
      <c r="AO65" s="36">
        <f t="shared" si="21"/>
        <v>0</v>
      </c>
      <c r="AP65" s="36">
        <f t="shared" si="22"/>
        <v>0.47</v>
      </c>
      <c r="AQ65" s="36">
        <f t="shared" si="23"/>
        <v>0</v>
      </c>
      <c r="AR65" s="36">
        <f t="shared" si="24"/>
        <v>0</v>
      </c>
    </row>
    <row r="66" spans="1:44" ht="31.5" x14ac:dyDescent="0.25">
      <c r="A66" s="44" t="s">
        <v>43</v>
      </c>
      <c r="B66" s="46" t="s">
        <v>123</v>
      </c>
      <c r="C66" s="35" t="s">
        <v>124</v>
      </c>
      <c r="D66" s="35" t="s">
        <v>17</v>
      </c>
      <c r="E66" s="36">
        <v>0</v>
      </c>
      <c r="F66" s="36">
        <v>0</v>
      </c>
      <c r="G66" s="36">
        <v>0</v>
      </c>
      <c r="H66" s="36">
        <v>0</v>
      </c>
      <c r="I66" s="36">
        <v>0</v>
      </c>
      <c r="J66" s="36">
        <v>0</v>
      </c>
      <c r="K66" s="36">
        <v>0</v>
      </c>
      <c r="L66" s="36">
        <v>0.25</v>
      </c>
      <c r="M66" s="36">
        <v>0</v>
      </c>
      <c r="N66" s="36">
        <v>0</v>
      </c>
      <c r="O66" s="36">
        <v>0</v>
      </c>
      <c r="P66" s="36">
        <v>0</v>
      </c>
      <c r="Q66" s="36">
        <v>0</v>
      </c>
      <c r="R66" s="36">
        <v>0</v>
      </c>
      <c r="S66" s="36">
        <v>0</v>
      </c>
      <c r="T66" s="36">
        <v>0</v>
      </c>
      <c r="U66" s="36">
        <v>0</v>
      </c>
      <c r="V66" s="36">
        <v>0</v>
      </c>
      <c r="W66" s="36">
        <v>0</v>
      </c>
      <c r="X66" s="36">
        <v>0</v>
      </c>
      <c r="Y66" s="36">
        <v>0</v>
      </c>
      <c r="Z66" s="36">
        <v>0</v>
      </c>
      <c r="AA66" s="36">
        <v>0</v>
      </c>
      <c r="AB66" s="36">
        <v>0</v>
      </c>
      <c r="AC66" s="36">
        <v>0</v>
      </c>
      <c r="AD66" s="36">
        <v>0</v>
      </c>
      <c r="AE66" s="36">
        <v>0</v>
      </c>
      <c r="AF66" s="36">
        <v>0</v>
      </c>
      <c r="AG66" s="36">
        <v>0</v>
      </c>
      <c r="AH66" s="36">
        <v>0</v>
      </c>
      <c r="AI66" s="36">
        <v>0</v>
      </c>
      <c r="AJ66" s="36">
        <v>0</v>
      </c>
      <c r="AK66" s="36">
        <v>0</v>
      </c>
      <c r="AL66" s="36">
        <v>0</v>
      </c>
      <c r="AM66" s="36">
        <v>0</v>
      </c>
      <c r="AN66" s="36">
        <f t="shared" si="20"/>
        <v>0</v>
      </c>
      <c r="AO66" s="36">
        <f t="shared" si="21"/>
        <v>0</v>
      </c>
      <c r="AP66" s="36">
        <f t="shared" si="22"/>
        <v>0.25</v>
      </c>
      <c r="AQ66" s="36">
        <f t="shared" si="23"/>
        <v>0</v>
      </c>
      <c r="AR66" s="36">
        <f t="shared" si="24"/>
        <v>0</v>
      </c>
    </row>
    <row r="67" spans="1:44" ht="31.5" x14ac:dyDescent="0.25">
      <c r="A67" s="44" t="s">
        <v>43</v>
      </c>
      <c r="B67" s="46" t="s">
        <v>125</v>
      </c>
      <c r="C67" s="35" t="s">
        <v>126</v>
      </c>
      <c r="D67" s="35" t="s">
        <v>17</v>
      </c>
      <c r="E67" s="36">
        <v>0</v>
      </c>
      <c r="F67" s="36">
        <v>0</v>
      </c>
      <c r="G67" s="36">
        <v>0</v>
      </c>
      <c r="H67" s="36">
        <v>0</v>
      </c>
      <c r="I67" s="36">
        <v>0</v>
      </c>
      <c r="J67" s="36">
        <v>0</v>
      </c>
      <c r="K67" s="36">
        <v>0</v>
      </c>
      <c r="L67" s="36">
        <v>0.43</v>
      </c>
      <c r="M67" s="36">
        <v>0</v>
      </c>
      <c r="N67" s="36">
        <v>0</v>
      </c>
      <c r="O67" s="36">
        <v>0</v>
      </c>
      <c r="P67" s="36">
        <v>0</v>
      </c>
      <c r="Q67" s="36">
        <v>0</v>
      </c>
      <c r="R67" s="36">
        <v>0</v>
      </c>
      <c r="S67" s="36">
        <v>0</v>
      </c>
      <c r="T67" s="36">
        <v>0</v>
      </c>
      <c r="U67" s="36">
        <v>0</v>
      </c>
      <c r="V67" s="36">
        <v>0</v>
      </c>
      <c r="W67" s="36">
        <v>0</v>
      </c>
      <c r="X67" s="36">
        <v>0</v>
      </c>
      <c r="Y67" s="36">
        <v>0</v>
      </c>
      <c r="Z67" s="36">
        <v>0</v>
      </c>
      <c r="AA67" s="36">
        <v>0</v>
      </c>
      <c r="AB67" s="36">
        <v>0</v>
      </c>
      <c r="AC67" s="36">
        <v>0</v>
      </c>
      <c r="AD67" s="36">
        <v>0</v>
      </c>
      <c r="AE67" s="36">
        <v>0</v>
      </c>
      <c r="AF67" s="36">
        <v>0</v>
      </c>
      <c r="AG67" s="36">
        <v>0</v>
      </c>
      <c r="AH67" s="36">
        <v>0</v>
      </c>
      <c r="AI67" s="36">
        <v>0</v>
      </c>
      <c r="AJ67" s="36">
        <v>0</v>
      </c>
      <c r="AK67" s="36">
        <v>0</v>
      </c>
      <c r="AL67" s="36">
        <v>0</v>
      </c>
      <c r="AM67" s="36">
        <v>0</v>
      </c>
      <c r="AN67" s="36">
        <f t="shared" si="20"/>
        <v>0</v>
      </c>
      <c r="AO67" s="36">
        <f t="shared" si="21"/>
        <v>0</v>
      </c>
      <c r="AP67" s="36">
        <f t="shared" si="22"/>
        <v>0.43</v>
      </c>
      <c r="AQ67" s="36">
        <f t="shared" si="23"/>
        <v>0</v>
      </c>
      <c r="AR67" s="36">
        <f t="shared" si="24"/>
        <v>0</v>
      </c>
    </row>
    <row r="68" spans="1:44" ht="40.15" customHeight="1" x14ac:dyDescent="0.25">
      <c r="A68" s="44" t="s">
        <v>43</v>
      </c>
      <c r="B68" s="46" t="s">
        <v>127</v>
      </c>
      <c r="C68" s="35" t="s">
        <v>128</v>
      </c>
      <c r="D68" s="35" t="s">
        <v>17</v>
      </c>
      <c r="E68" s="36">
        <v>0</v>
      </c>
      <c r="F68" s="36">
        <v>0</v>
      </c>
      <c r="G68" s="36">
        <v>0</v>
      </c>
      <c r="H68" s="36">
        <v>0</v>
      </c>
      <c r="I68" s="36">
        <v>0</v>
      </c>
      <c r="J68" s="36">
        <v>0</v>
      </c>
      <c r="K68" s="36">
        <v>0</v>
      </c>
      <c r="L68" s="36">
        <v>0.76500000000000001</v>
      </c>
      <c r="M68" s="36">
        <v>0</v>
      </c>
      <c r="N68" s="36">
        <v>0</v>
      </c>
      <c r="O68" s="36">
        <v>0</v>
      </c>
      <c r="P68" s="36">
        <v>0</v>
      </c>
      <c r="Q68" s="36">
        <v>0</v>
      </c>
      <c r="R68" s="36">
        <v>0</v>
      </c>
      <c r="S68" s="36">
        <v>0</v>
      </c>
      <c r="T68" s="36">
        <v>0</v>
      </c>
      <c r="U68" s="36">
        <v>0</v>
      </c>
      <c r="V68" s="36">
        <v>0</v>
      </c>
      <c r="W68" s="36">
        <v>0</v>
      </c>
      <c r="X68" s="36">
        <v>0</v>
      </c>
      <c r="Y68" s="36">
        <v>0</v>
      </c>
      <c r="Z68" s="36">
        <v>0</v>
      </c>
      <c r="AA68" s="36">
        <v>0</v>
      </c>
      <c r="AB68" s="36">
        <v>0</v>
      </c>
      <c r="AC68" s="36">
        <v>0</v>
      </c>
      <c r="AD68" s="36">
        <v>0</v>
      </c>
      <c r="AE68" s="36">
        <v>0</v>
      </c>
      <c r="AF68" s="36">
        <v>0</v>
      </c>
      <c r="AG68" s="36">
        <v>0</v>
      </c>
      <c r="AH68" s="36">
        <v>0</v>
      </c>
      <c r="AI68" s="36">
        <v>0</v>
      </c>
      <c r="AJ68" s="36">
        <v>0</v>
      </c>
      <c r="AK68" s="36">
        <v>0</v>
      </c>
      <c r="AL68" s="36">
        <v>0</v>
      </c>
      <c r="AM68" s="36">
        <v>0</v>
      </c>
      <c r="AN68" s="36">
        <f t="shared" si="20"/>
        <v>0</v>
      </c>
      <c r="AO68" s="36">
        <f t="shared" si="21"/>
        <v>0</v>
      </c>
      <c r="AP68" s="36">
        <f t="shared" si="22"/>
        <v>0.76500000000000001</v>
      </c>
      <c r="AQ68" s="36">
        <f t="shared" si="23"/>
        <v>0</v>
      </c>
      <c r="AR68" s="36">
        <f t="shared" si="24"/>
        <v>0</v>
      </c>
    </row>
    <row r="69" spans="1:44" ht="40.15" customHeight="1" x14ac:dyDescent="0.25">
      <c r="A69" s="44" t="s">
        <v>43</v>
      </c>
      <c r="B69" s="46" t="s">
        <v>129</v>
      </c>
      <c r="C69" s="35" t="s">
        <v>130</v>
      </c>
      <c r="D69" s="35" t="s">
        <v>17</v>
      </c>
      <c r="E69" s="36">
        <v>0</v>
      </c>
      <c r="F69" s="36">
        <v>0</v>
      </c>
      <c r="G69" s="36">
        <v>0</v>
      </c>
      <c r="H69" s="36">
        <v>0</v>
      </c>
      <c r="I69" s="36">
        <v>0</v>
      </c>
      <c r="J69" s="36">
        <v>0</v>
      </c>
      <c r="K69" s="36">
        <v>0</v>
      </c>
      <c r="L69" s="36">
        <v>0.42</v>
      </c>
      <c r="M69" s="36">
        <v>0</v>
      </c>
      <c r="N69" s="36">
        <v>0</v>
      </c>
      <c r="O69" s="36">
        <v>0</v>
      </c>
      <c r="P69" s="36">
        <v>0</v>
      </c>
      <c r="Q69" s="36">
        <v>0</v>
      </c>
      <c r="R69" s="36">
        <v>0</v>
      </c>
      <c r="S69" s="36">
        <v>0</v>
      </c>
      <c r="T69" s="36">
        <v>0</v>
      </c>
      <c r="U69" s="36">
        <v>0</v>
      </c>
      <c r="V69" s="36">
        <v>0</v>
      </c>
      <c r="W69" s="36">
        <v>0</v>
      </c>
      <c r="X69" s="36">
        <v>0</v>
      </c>
      <c r="Y69" s="36">
        <v>0</v>
      </c>
      <c r="Z69" s="36">
        <v>0</v>
      </c>
      <c r="AA69" s="36">
        <v>0</v>
      </c>
      <c r="AB69" s="36">
        <v>0</v>
      </c>
      <c r="AC69" s="36">
        <v>0</v>
      </c>
      <c r="AD69" s="36">
        <v>0</v>
      </c>
      <c r="AE69" s="36">
        <v>0</v>
      </c>
      <c r="AF69" s="36">
        <v>0</v>
      </c>
      <c r="AG69" s="36">
        <v>0</v>
      </c>
      <c r="AH69" s="36">
        <v>0</v>
      </c>
      <c r="AI69" s="36">
        <v>0</v>
      </c>
      <c r="AJ69" s="36">
        <v>0</v>
      </c>
      <c r="AK69" s="36">
        <v>0</v>
      </c>
      <c r="AL69" s="36">
        <v>0</v>
      </c>
      <c r="AM69" s="36">
        <v>0</v>
      </c>
      <c r="AN69" s="36">
        <f t="shared" si="20"/>
        <v>0</v>
      </c>
      <c r="AO69" s="36">
        <f t="shared" si="21"/>
        <v>0</v>
      </c>
      <c r="AP69" s="36">
        <f t="shared" si="22"/>
        <v>0.42</v>
      </c>
      <c r="AQ69" s="36">
        <f t="shared" si="23"/>
        <v>0</v>
      </c>
      <c r="AR69" s="36">
        <f t="shared" si="24"/>
        <v>0</v>
      </c>
    </row>
    <row r="70" spans="1:44" ht="40.15" customHeight="1" x14ac:dyDescent="0.25">
      <c r="A70" s="44" t="s">
        <v>43</v>
      </c>
      <c r="B70" s="46" t="s">
        <v>131</v>
      </c>
      <c r="C70" s="35" t="s">
        <v>132</v>
      </c>
      <c r="D70" s="35" t="s">
        <v>17</v>
      </c>
      <c r="E70" s="36">
        <v>0</v>
      </c>
      <c r="F70" s="36">
        <v>0</v>
      </c>
      <c r="G70" s="36">
        <v>0</v>
      </c>
      <c r="H70" s="36">
        <v>0</v>
      </c>
      <c r="I70" s="36">
        <v>0</v>
      </c>
      <c r="J70" s="36">
        <v>0</v>
      </c>
      <c r="K70" s="36">
        <v>0</v>
      </c>
      <c r="L70" s="36">
        <v>0.32</v>
      </c>
      <c r="M70" s="36">
        <v>0</v>
      </c>
      <c r="N70" s="36">
        <v>0</v>
      </c>
      <c r="O70" s="36">
        <v>0</v>
      </c>
      <c r="P70" s="36">
        <v>0</v>
      </c>
      <c r="Q70" s="36">
        <v>0</v>
      </c>
      <c r="R70" s="36">
        <v>0</v>
      </c>
      <c r="S70" s="36">
        <v>0</v>
      </c>
      <c r="T70" s="36">
        <v>0</v>
      </c>
      <c r="U70" s="36">
        <v>0</v>
      </c>
      <c r="V70" s="36">
        <v>0</v>
      </c>
      <c r="W70" s="36">
        <v>0</v>
      </c>
      <c r="X70" s="36">
        <v>0</v>
      </c>
      <c r="Y70" s="36">
        <v>0</v>
      </c>
      <c r="Z70" s="36">
        <v>0</v>
      </c>
      <c r="AA70" s="36">
        <v>0</v>
      </c>
      <c r="AB70" s="36">
        <v>0</v>
      </c>
      <c r="AC70" s="36">
        <v>0</v>
      </c>
      <c r="AD70" s="36">
        <v>0</v>
      </c>
      <c r="AE70" s="36">
        <v>0</v>
      </c>
      <c r="AF70" s="36">
        <v>0</v>
      </c>
      <c r="AG70" s="36">
        <v>0</v>
      </c>
      <c r="AH70" s="36">
        <v>0</v>
      </c>
      <c r="AI70" s="36">
        <v>0</v>
      </c>
      <c r="AJ70" s="36">
        <v>0</v>
      </c>
      <c r="AK70" s="36">
        <v>0</v>
      </c>
      <c r="AL70" s="36">
        <v>0</v>
      </c>
      <c r="AM70" s="36">
        <v>0</v>
      </c>
      <c r="AN70" s="36">
        <f t="shared" si="20"/>
        <v>0</v>
      </c>
      <c r="AO70" s="36">
        <f t="shared" si="21"/>
        <v>0</v>
      </c>
      <c r="AP70" s="36">
        <f t="shared" si="22"/>
        <v>0.32</v>
      </c>
      <c r="AQ70" s="36">
        <f t="shared" si="23"/>
        <v>0</v>
      </c>
      <c r="AR70" s="36">
        <f t="shared" si="24"/>
        <v>0</v>
      </c>
    </row>
    <row r="71" spans="1:44" ht="40.15" customHeight="1" x14ac:dyDescent="0.25">
      <c r="A71" s="44" t="s">
        <v>43</v>
      </c>
      <c r="B71" s="46" t="s">
        <v>133</v>
      </c>
      <c r="C71" s="35" t="s">
        <v>134</v>
      </c>
      <c r="D71" s="35" t="s">
        <v>17</v>
      </c>
      <c r="E71" s="36">
        <v>0</v>
      </c>
      <c r="F71" s="36">
        <v>0</v>
      </c>
      <c r="G71" s="36">
        <v>0</v>
      </c>
      <c r="H71" s="36">
        <v>0</v>
      </c>
      <c r="I71" s="36">
        <v>0</v>
      </c>
      <c r="J71" s="36">
        <v>0</v>
      </c>
      <c r="K71" s="36">
        <v>0</v>
      </c>
      <c r="L71" s="36">
        <v>0.53700000000000003</v>
      </c>
      <c r="M71" s="36">
        <v>0</v>
      </c>
      <c r="N71" s="36">
        <v>0</v>
      </c>
      <c r="O71" s="36">
        <v>0</v>
      </c>
      <c r="P71" s="36">
        <v>0</v>
      </c>
      <c r="Q71" s="36">
        <v>0</v>
      </c>
      <c r="R71" s="36">
        <v>0</v>
      </c>
      <c r="S71" s="36">
        <v>0</v>
      </c>
      <c r="T71" s="36">
        <v>0</v>
      </c>
      <c r="U71" s="36">
        <v>0</v>
      </c>
      <c r="V71" s="36">
        <v>0</v>
      </c>
      <c r="W71" s="36">
        <v>0</v>
      </c>
      <c r="X71" s="36">
        <v>0</v>
      </c>
      <c r="Y71" s="36">
        <v>0</v>
      </c>
      <c r="Z71" s="36">
        <v>0</v>
      </c>
      <c r="AA71" s="36">
        <v>0</v>
      </c>
      <c r="AB71" s="36">
        <v>0</v>
      </c>
      <c r="AC71" s="36">
        <v>0</v>
      </c>
      <c r="AD71" s="36">
        <v>0</v>
      </c>
      <c r="AE71" s="36">
        <v>0</v>
      </c>
      <c r="AF71" s="36">
        <v>0</v>
      </c>
      <c r="AG71" s="36">
        <v>0</v>
      </c>
      <c r="AH71" s="36">
        <v>0</v>
      </c>
      <c r="AI71" s="36">
        <v>0</v>
      </c>
      <c r="AJ71" s="36">
        <v>0</v>
      </c>
      <c r="AK71" s="36">
        <v>0</v>
      </c>
      <c r="AL71" s="36">
        <v>0</v>
      </c>
      <c r="AM71" s="36">
        <v>0</v>
      </c>
      <c r="AN71" s="36">
        <f t="shared" si="20"/>
        <v>0</v>
      </c>
      <c r="AO71" s="36">
        <f t="shared" si="21"/>
        <v>0</v>
      </c>
      <c r="AP71" s="36">
        <f t="shared" si="22"/>
        <v>0.53700000000000003</v>
      </c>
      <c r="AQ71" s="36">
        <f t="shared" si="23"/>
        <v>0</v>
      </c>
      <c r="AR71" s="36">
        <f t="shared" si="24"/>
        <v>0</v>
      </c>
    </row>
    <row r="72" spans="1:44" ht="40.15" customHeight="1" x14ac:dyDescent="0.25">
      <c r="A72" s="44" t="s">
        <v>43</v>
      </c>
      <c r="B72" s="46" t="s">
        <v>181</v>
      </c>
      <c r="C72" s="35" t="s">
        <v>227</v>
      </c>
      <c r="D72" s="35" t="s">
        <v>17</v>
      </c>
      <c r="E72" s="36">
        <v>0</v>
      </c>
      <c r="F72" s="36">
        <v>0</v>
      </c>
      <c r="G72" s="36">
        <v>0</v>
      </c>
      <c r="H72" s="36">
        <v>0</v>
      </c>
      <c r="I72" s="36">
        <v>0</v>
      </c>
      <c r="J72" s="36">
        <v>0</v>
      </c>
      <c r="K72" s="36">
        <v>0</v>
      </c>
      <c r="L72" s="36">
        <v>0</v>
      </c>
      <c r="M72" s="36">
        <v>0</v>
      </c>
      <c r="N72" s="36">
        <v>0</v>
      </c>
      <c r="O72" s="36">
        <v>0</v>
      </c>
      <c r="P72" s="36">
        <v>0</v>
      </c>
      <c r="Q72" s="36">
        <v>0.433</v>
      </c>
      <c r="R72" s="36">
        <v>0</v>
      </c>
      <c r="S72" s="36">
        <v>0</v>
      </c>
      <c r="T72" s="36">
        <v>0</v>
      </c>
      <c r="U72" s="36">
        <v>0</v>
      </c>
      <c r="V72" s="36">
        <v>0</v>
      </c>
      <c r="W72" s="36">
        <v>0</v>
      </c>
      <c r="X72" s="36">
        <v>0</v>
      </c>
      <c r="Y72" s="36">
        <v>0</v>
      </c>
      <c r="Z72" s="36">
        <v>0</v>
      </c>
      <c r="AA72" s="36">
        <v>0</v>
      </c>
      <c r="AB72" s="36">
        <v>0</v>
      </c>
      <c r="AC72" s="36">
        <v>0</v>
      </c>
      <c r="AD72" s="36">
        <v>0</v>
      </c>
      <c r="AE72" s="36">
        <v>0</v>
      </c>
      <c r="AF72" s="36">
        <v>0</v>
      </c>
      <c r="AG72" s="36">
        <v>0</v>
      </c>
      <c r="AH72" s="36">
        <v>0</v>
      </c>
      <c r="AI72" s="36">
        <v>0</v>
      </c>
      <c r="AJ72" s="36">
        <v>0</v>
      </c>
      <c r="AK72" s="36">
        <v>0</v>
      </c>
      <c r="AL72" s="36">
        <v>0</v>
      </c>
      <c r="AM72" s="36">
        <v>0</v>
      </c>
      <c r="AN72" s="36">
        <f t="shared" si="20"/>
        <v>0</v>
      </c>
      <c r="AO72" s="36">
        <f t="shared" si="21"/>
        <v>0</v>
      </c>
      <c r="AP72" s="36">
        <f t="shared" si="22"/>
        <v>0.433</v>
      </c>
      <c r="AQ72" s="36">
        <f t="shared" si="23"/>
        <v>0</v>
      </c>
      <c r="AR72" s="36">
        <f t="shared" si="24"/>
        <v>0</v>
      </c>
    </row>
    <row r="73" spans="1:44" ht="40.15" customHeight="1" x14ac:dyDescent="0.25">
      <c r="A73" s="44" t="s">
        <v>43</v>
      </c>
      <c r="B73" s="46" t="s">
        <v>182</v>
      </c>
      <c r="C73" s="35" t="s">
        <v>228</v>
      </c>
      <c r="D73" s="35" t="s">
        <v>17</v>
      </c>
      <c r="E73" s="36">
        <v>0</v>
      </c>
      <c r="F73" s="36">
        <v>0</v>
      </c>
      <c r="G73" s="36">
        <v>0</v>
      </c>
      <c r="H73" s="36">
        <v>0</v>
      </c>
      <c r="I73" s="36">
        <v>0</v>
      </c>
      <c r="J73" s="36">
        <v>0</v>
      </c>
      <c r="K73" s="36">
        <v>0</v>
      </c>
      <c r="L73" s="36">
        <v>0</v>
      </c>
      <c r="M73" s="36">
        <v>0</v>
      </c>
      <c r="N73" s="36">
        <v>0</v>
      </c>
      <c r="O73" s="36">
        <v>0</v>
      </c>
      <c r="P73" s="36">
        <v>0</v>
      </c>
      <c r="Q73" s="36">
        <v>0.23</v>
      </c>
      <c r="R73" s="36">
        <v>0</v>
      </c>
      <c r="S73" s="36">
        <v>0</v>
      </c>
      <c r="T73" s="36">
        <v>0</v>
      </c>
      <c r="U73" s="36">
        <v>0</v>
      </c>
      <c r="V73" s="36">
        <v>0</v>
      </c>
      <c r="W73" s="36">
        <v>0</v>
      </c>
      <c r="X73" s="36">
        <v>0</v>
      </c>
      <c r="Y73" s="36">
        <v>0</v>
      </c>
      <c r="Z73" s="36">
        <v>0</v>
      </c>
      <c r="AA73" s="36">
        <v>0</v>
      </c>
      <c r="AB73" s="36">
        <v>0</v>
      </c>
      <c r="AC73" s="36">
        <v>0</v>
      </c>
      <c r="AD73" s="36">
        <v>0</v>
      </c>
      <c r="AE73" s="36">
        <v>0</v>
      </c>
      <c r="AF73" s="36">
        <v>0</v>
      </c>
      <c r="AG73" s="36">
        <v>0</v>
      </c>
      <c r="AH73" s="36">
        <v>0</v>
      </c>
      <c r="AI73" s="36">
        <v>0</v>
      </c>
      <c r="AJ73" s="36">
        <v>0</v>
      </c>
      <c r="AK73" s="36">
        <v>0</v>
      </c>
      <c r="AL73" s="36">
        <v>0</v>
      </c>
      <c r="AM73" s="36">
        <v>0</v>
      </c>
      <c r="AN73" s="36">
        <f t="shared" si="20"/>
        <v>0</v>
      </c>
      <c r="AO73" s="36">
        <f t="shared" si="21"/>
        <v>0</v>
      </c>
      <c r="AP73" s="36">
        <f t="shared" si="22"/>
        <v>0.23</v>
      </c>
      <c r="AQ73" s="36">
        <f t="shared" si="23"/>
        <v>0</v>
      </c>
      <c r="AR73" s="36">
        <f t="shared" si="24"/>
        <v>0</v>
      </c>
    </row>
    <row r="74" spans="1:44" ht="40.15" customHeight="1" x14ac:dyDescent="0.25">
      <c r="A74" s="44" t="s">
        <v>43</v>
      </c>
      <c r="B74" s="46" t="s">
        <v>183</v>
      </c>
      <c r="C74" s="35" t="s">
        <v>229</v>
      </c>
      <c r="D74" s="35" t="s">
        <v>17</v>
      </c>
      <c r="E74" s="36">
        <v>0</v>
      </c>
      <c r="F74" s="36">
        <v>0</v>
      </c>
      <c r="G74" s="36">
        <v>0</v>
      </c>
      <c r="H74" s="36">
        <v>0</v>
      </c>
      <c r="I74" s="36">
        <v>0</v>
      </c>
      <c r="J74" s="36">
        <v>0</v>
      </c>
      <c r="K74" s="36">
        <v>0</v>
      </c>
      <c r="L74" s="36">
        <v>0</v>
      </c>
      <c r="M74" s="36">
        <v>0</v>
      </c>
      <c r="N74" s="36">
        <v>0</v>
      </c>
      <c r="O74" s="36">
        <v>0</v>
      </c>
      <c r="P74" s="36">
        <v>0</v>
      </c>
      <c r="Q74" s="36">
        <v>1.58</v>
      </c>
      <c r="R74" s="36">
        <v>0</v>
      </c>
      <c r="S74" s="36">
        <v>0</v>
      </c>
      <c r="T74" s="36">
        <v>0</v>
      </c>
      <c r="U74" s="36">
        <v>0</v>
      </c>
      <c r="V74" s="36">
        <v>0</v>
      </c>
      <c r="W74" s="36">
        <v>0</v>
      </c>
      <c r="X74" s="36">
        <v>0</v>
      </c>
      <c r="Y74" s="36">
        <v>0</v>
      </c>
      <c r="Z74" s="36">
        <v>0</v>
      </c>
      <c r="AA74" s="36">
        <v>0</v>
      </c>
      <c r="AB74" s="36">
        <v>0</v>
      </c>
      <c r="AC74" s="36">
        <v>0</v>
      </c>
      <c r="AD74" s="36">
        <v>0</v>
      </c>
      <c r="AE74" s="36">
        <v>0</v>
      </c>
      <c r="AF74" s="36">
        <v>0</v>
      </c>
      <c r="AG74" s="36">
        <v>0</v>
      </c>
      <c r="AH74" s="36">
        <v>0</v>
      </c>
      <c r="AI74" s="36">
        <v>0</v>
      </c>
      <c r="AJ74" s="36">
        <v>0</v>
      </c>
      <c r="AK74" s="36">
        <v>0</v>
      </c>
      <c r="AL74" s="36">
        <v>0</v>
      </c>
      <c r="AM74" s="36">
        <v>0</v>
      </c>
      <c r="AN74" s="36">
        <f t="shared" si="20"/>
        <v>0</v>
      </c>
      <c r="AO74" s="36">
        <f t="shared" si="21"/>
        <v>0</v>
      </c>
      <c r="AP74" s="36">
        <f t="shared" si="22"/>
        <v>1.58</v>
      </c>
      <c r="AQ74" s="36">
        <f t="shared" si="23"/>
        <v>0</v>
      </c>
      <c r="AR74" s="36">
        <f t="shared" si="24"/>
        <v>0</v>
      </c>
    </row>
    <row r="75" spans="1:44" ht="40.15" customHeight="1" x14ac:dyDescent="0.25">
      <c r="A75" s="44" t="s">
        <v>43</v>
      </c>
      <c r="B75" s="46" t="s">
        <v>184</v>
      </c>
      <c r="C75" s="35" t="s">
        <v>230</v>
      </c>
      <c r="D75" s="35" t="s">
        <v>17</v>
      </c>
      <c r="E75" s="36">
        <v>0</v>
      </c>
      <c r="F75" s="36">
        <v>0</v>
      </c>
      <c r="G75" s="36">
        <v>0</v>
      </c>
      <c r="H75" s="36">
        <v>0</v>
      </c>
      <c r="I75" s="36">
        <v>0</v>
      </c>
      <c r="J75" s="36">
        <v>0</v>
      </c>
      <c r="K75" s="36">
        <v>0</v>
      </c>
      <c r="L75" s="36">
        <v>0</v>
      </c>
      <c r="M75" s="36">
        <v>0</v>
      </c>
      <c r="N75" s="36">
        <v>0</v>
      </c>
      <c r="O75" s="36">
        <v>0</v>
      </c>
      <c r="P75" s="36">
        <v>0</v>
      </c>
      <c r="Q75" s="36">
        <v>0.35</v>
      </c>
      <c r="R75" s="36">
        <v>0</v>
      </c>
      <c r="S75" s="36">
        <v>0</v>
      </c>
      <c r="T75" s="36">
        <v>0</v>
      </c>
      <c r="U75" s="36">
        <v>0</v>
      </c>
      <c r="V75" s="36">
        <v>0</v>
      </c>
      <c r="W75" s="36">
        <v>0</v>
      </c>
      <c r="X75" s="36">
        <v>0</v>
      </c>
      <c r="Y75" s="36">
        <v>0</v>
      </c>
      <c r="Z75" s="36">
        <v>0</v>
      </c>
      <c r="AA75" s="36">
        <v>0</v>
      </c>
      <c r="AB75" s="36">
        <v>0</v>
      </c>
      <c r="AC75" s="36">
        <v>0</v>
      </c>
      <c r="AD75" s="36">
        <v>0</v>
      </c>
      <c r="AE75" s="36">
        <v>0</v>
      </c>
      <c r="AF75" s="36">
        <v>0</v>
      </c>
      <c r="AG75" s="36">
        <v>0</v>
      </c>
      <c r="AH75" s="36">
        <v>0</v>
      </c>
      <c r="AI75" s="36">
        <v>0</v>
      </c>
      <c r="AJ75" s="36">
        <v>0</v>
      </c>
      <c r="AK75" s="36">
        <v>0</v>
      </c>
      <c r="AL75" s="36">
        <v>0</v>
      </c>
      <c r="AM75" s="36">
        <v>0</v>
      </c>
      <c r="AN75" s="36">
        <f t="shared" si="20"/>
        <v>0</v>
      </c>
      <c r="AO75" s="36">
        <f t="shared" si="21"/>
        <v>0</v>
      </c>
      <c r="AP75" s="36">
        <f t="shared" si="22"/>
        <v>0.35</v>
      </c>
      <c r="AQ75" s="36">
        <f t="shared" si="23"/>
        <v>0</v>
      </c>
      <c r="AR75" s="36">
        <f t="shared" si="24"/>
        <v>0</v>
      </c>
    </row>
    <row r="76" spans="1:44" ht="40.15" customHeight="1" x14ac:dyDescent="0.25">
      <c r="A76" s="44" t="s">
        <v>43</v>
      </c>
      <c r="B76" s="46" t="s">
        <v>185</v>
      </c>
      <c r="C76" s="35" t="s">
        <v>231</v>
      </c>
      <c r="D76" s="35" t="s">
        <v>17</v>
      </c>
      <c r="E76" s="36">
        <v>0</v>
      </c>
      <c r="F76" s="36">
        <v>0</v>
      </c>
      <c r="G76" s="36">
        <v>0</v>
      </c>
      <c r="H76" s="36">
        <v>0</v>
      </c>
      <c r="I76" s="36">
        <v>0</v>
      </c>
      <c r="J76" s="36">
        <v>0</v>
      </c>
      <c r="K76" s="36">
        <v>0</v>
      </c>
      <c r="L76" s="36">
        <v>0</v>
      </c>
      <c r="M76" s="36">
        <v>0</v>
      </c>
      <c r="N76" s="36">
        <v>0</v>
      </c>
      <c r="O76" s="36">
        <v>0</v>
      </c>
      <c r="P76" s="36">
        <v>0</v>
      </c>
      <c r="Q76" s="36">
        <v>0.35899999999999999</v>
      </c>
      <c r="R76" s="36">
        <v>0</v>
      </c>
      <c r="S76" s="36">
        <v>0</v>
      </c>
      <c r="T76" s="36">
        <v>0</v>
      </c>
      <c r="U76" s="36">
        <v>0</v>
      </c>
      <c r="V76" s="36">
        <v>0</v>
      </c>
      <c r="W76" s="36">
        <v>0</v>
      </c>
      <c r="X76" s="36">
        <v>0</v>
      </c>
      <c r="Y76" s="36">
        <v>0</v>
      </c>
      <c r="Z76" s="36">
        <v>0</v>
      </c>
      <c r="AA76" s="36">
        <v>0</v>
      </c>
      <c r="AB76" s="36">
        <v>0</v>
      </c>
      <c r="AC76" s="36">
        <v>0</v>
      </c>
      <c r="AD76" s="36">
        <v>0</v>
      </c>
      <c r="AE76" s="36">
        <v>0</v>
      </c>
      <c r="AF76" s="36">
        <v>0</v>
      </c>
      <c r="AG76" s="36">
        <v>0</v>
      </c>
      <c r="AH76" s="36">
        <v>0</v>
      </c>
      <c r="AI76" s="36">
        <v>0</v>
      </c>
      <c r="AJ76" s="36">
        <v>0</v>
      </c>
      <c r="AK76" s="36">
        <v>0</v>
      </c>
      <c r="AL76" s="36">
        <v>0</v>
      </c>
      <c r="AM76" s="36">
        <v>0</v>
      </c>
      <c r="AN76" s="36">
        <f t="shared" si="20"/>
        <v>0</v>
      </c>
      <c r="AO76" s="36">
        <f t="shared" si="21"/>
        <v>0</v>
      </c>
      <c r="AP76" s="36">
        <f t="shared" si="22"/>
        <v>0.35899999999999999</v>
      </c>
      <c r="AQ76" s="36">
        <f t="shared" si="23"/>
        <v>0</v>
      </c>
      <c r="AR76" s="36">
        <f t="shared" si="24"/>
        <v>0</v>
      </c>
    </row>
    <row r="77" spans="1:44" ht="40.15" customHeight="1" x14ac:dyDescent="0.25">
      <c r="A77" s="44" t="s">
        <v>43</v>
      </c>
      <c r="B77" s="46" t="s">
        <v>232</v>
      </c>
      <c r="C77" s="35" t="s">
        <v>233</v>
      </c>
      <c r="D77" s="35" t="s">
        <v>17</v>
      </c>
      <c r="E77" s="36">
        <v>0</v>
      </c>
      <c r="F77" s="36">
        <v>0</v>
      </c>
      <c r="G77" s="36">
        <v>0</v>
      </c>
      <c r="H77" s="36">
        <v>0</v>
      </c>
      <c r="I77" s="36">
        <v>0</v>
      </c>
      <c r="J77" s="36">
        <v>0</v>
      </c>
      <c r="K77" s="36">
        <v>0</v>
      </c>
      <c r="L77" s="36">
        <v>0</v>
      </c>
      <c r="M77" s="36">
        <v>0</v>
      </c>
      <c r="N77" s="36">
        <v>0</v>
      </c>
      <c r="O77" s="36">
        <v>0</v>
      </c>
      <c r="P77" s="36">
        <v>0</v>
      </c>
      <c r="Q77" s="36">
        <v>0.47</v>
      </c>
      <c r="R77" s="36">
        <v>0</v>
      </c>
      <c r="S77" s="36">
        <v>0</v>
      </c>
      <c r="T77" s="36">
        <v>0</v>
      </c>
      <c r="U77" s="36">
        <v>0</v>
      </c>
      <c r="V77" s="36">
        <v>0</v>
      </c>
      <c r="W77" s="36">
        <v>0</v>
      </c>
      <c r="X77" s="36">
        <v>0</v>
      </c>
      <c r="Y77" s="36">
        <v>0</v>
      </c>
      <c r="Z77" s="36">
        <v>0</v>
      </c>
      <c r="AA77" s="36">
        <v>0</v>
      </c>
      <c r="AB77" s="36">
        <v>0</v>
      </c>
      <c r="AC77" s="36">
        <v>0</v>
      </c>
      <c r="AD77" s="36">
        <v>0</v>
      </c>
      <c r="AE77" s="36">
        <v>0</v>
      </c>
      <c r="AF77" s="36">
        <v>0</v>
      </c>
      <c r="AG77" s="36">
        <v>0</v>
      </c>
      <c r="AH77" s="36">
        <v>0</v>
      </c>
      <c r="AI77" s="36">
        <v>0</v>
      </c>
      <c r="AJ77" s="36">
        <v>0</v>
      </c>
      <c r="AK77" s="36">
        <v>0</v>
      </c>
      <c r="AL77" s="36">
        <v>0</v>
      </c>
      <c r="AM77" s="36">
        <v>0</v>
      </c>
      <c r="AN77" s="36">
        <f t="shared" si="20"/>
        <v>0</v>
      </c>
      <c r="AO77" s="36">
        <f t="shared" si="21"/>
        <v>0</v>
      </c>
      <c r="AP77" s="36">
        <f t="shared" si="22"/>
        <v>0.47</v>
      </c>
      <c r="AQ77" s="36">
        <f t="shared" si="23"/>
        <v>0</v>
      </c>
      <c r="AR77" s="36">
        <f t="shared" si="24"/>
        <v>0</v>
      </c>
    </row>
    <row r="78" spans="1:44" ht="40.15" customHeight="1" x14ac:dyDescent="0.25">
      <c r="A78" s="44" t="s">
        <v>43</v>
      </c>
      <c r="B78" s="46" t="s">
        <v>186</v>
      </c>
      <c r="C78" s="35" t="s">
        <v>234</v>
      </c>
      <c r="D78" s="35" t="s">
        <v>17</v>
      </c>
      <c r="E78" s="36">
        <v>0</v>
      </c>
      <c r="F78" s="36">
        <v>0</v>
      </c>
      <c r="G78" s="36">
        <v>0</v>
      </c>
      <c r="H78" s="36">
        <v>0</v>
      </c>
      <c r="I78" s="36">
        <v>0</v>
      </c>
      <c r="J78" s="36">
        <v>0</v>
      </c>
      <c r="K78" s="36">
        <v>0</v>
      </c>
      <c r="L78" s="36">
        <v>0</v>
      </c>
      <c r="M78" s="36">
        <v>0</v>
      </c>
      <c r="N78" s="36">
        <v>0</v>
      </c>
      <c r="O78" s="36">
        <v>0</v>
      </c>
      <c r="P78" s="36">
        <v>0</v>
      </c>
      <c r="Q78" s="36">
        <v>0</v>
      </c>
      <c r="R78" s="36">
        <v>0</v>
      </c>
      <c r="S78" s="36">
        <v>0</v>
      </c>
      <c r="T78" s="36">
        <v>0</v>
      </c>
      <c r="U78" s="36">
        <v>0</v>
      </c>
      <c r="V78" s="36">
        <v>0.30399999999999999</v>
      </c>
      <c r="W78" s="36">
        <v>0</v>
      </c>
      <c r="X78" s="36">
        <v>0</v>
      </c>
      <c r="Y78" s="36">
        <v>0</v>
      </c>
      <c r="Z78" s="36">
        <v>0</v>
      </c>
      <c r="AA78" s="36">
        <v>0</v>
      </c>
      <c r="AB78" s="36">
        <v>0</v>
      </c>
      <c r="AC78" s="36">
        <v>0</v>
      </c>
      <c r="AD78" s="36">
        <v>0</v>
      </c>
      <c r="AE78" s="36">
        <v>0</v>
      </c>
      <c r="AF78" s="36">
        <v>0</v>
      </c>
      <c r="AG78" s="36">
        <v>0</v>
      </c>
      <c r="AH78" s="36">
        <v>0</v>
      </c>
      <c r="AI78" s="36">
        <v>0</v>
      </c>
      <c r="AJ78" s="36">
        <v>0</v>
      </c>
      <c r="AK78" s="36">
        <v>0</v>
      </c>
      <c r="AL78" s="36">
        <v>0</v>
      </c>
      <c r="AM78" s="36">
        <v>0</v>
      </c>
      <c r="AN78" s="36">
        <f t="shared" si="20"/>
        <v>0</v>
      </c>
      <c r="AO78" s="36">
        <f t="shared" si="21"/>
        <v>0</v>
      </c>
      <c r="AP78" s="36">
        <f t="shared" si="22"/>
        <v>0.30399999999999999</v>
      </c>
      <c r="AQ78" s="36">
        <f t="shared" si="23"/>
        <v>0</v>
      </c>
      <c r="AR78" s="36">
        <f t="shared" si="24"/>
        <v>0</v>
      </c>
    </row>
    <row r="79" spans="1:44" ht="40.15" customHeight="1" x14ac:dyDescent="0.25">
      <c r="A79" s="44" t="s">
        <v>43</v>
      </c>
      <c r="B79" s="46" t="s">
        <v>187</v>
      </c>
      <c r="C79" s="35" t="s">
        <v>235</v>
      </c>
      <c r="D79" s="35" t="s">
        <v>17</v>
      </c>
      <c r="E79" s="36">
        <v>0</v>
      </c>
      <c r="F79" s="36">
        <v>0</v>
      </c>
      <c r="G79" s="36">
        <v>0</v>
      </c>
      <c r="H79" s="36">
        <v>0</v>
      </c>
      <c r="I79" s="36">
        <v>0</v>
      </c>
      <c r="J79" s="36">
        <v>0</v>
      </c>
      <c r="K79" s="36">
        <v>0</v>
      </c>
      <c r="L79" s="36">
        <v>0</v>
      </c>
      <c r="M79" s="36">
        <v>0</v>
      </c>
      <c r="N79" s="36">
        <v>0</v>
      </c>
      <c r="O79" s="36">
        <v>0</v>
      </c>
      <c r="P79" s="36">
        <v>0</v>
      </c>
      <c r="Q79" s="36">
        <v>0</v>
      </c>
      <c r="R79" s="36">
        <v>0</v>
      </c>
      <c r="S79" s="36">
        <v>0</v>
      </c>
      <c r="T79" s="36">
        <v>0</v>
      </c>
      <c r="U79" s="36">
        <v>0</v>
      </c>
      <c r="V79" s="36">
        <v>0</v>
      </c>
      <c r="W79" s="36">
        <v>0</v>
      </c>
      <c r="X79" s="36">
        <v>0</v>
      </c>
      <c r="Y79" s="36">
        <v>0</v>
      </c>
      <c r="Z79" s="36">
        <v>0</v>
      </c>
      <c r="AA79" s="36">
        <v>0</v>
      </c>
      <c r="AB79" s="36">
        <v>0</v>
      </c>
      <c r="AC79" s="36">
        <v>0</v>
      </c>
      <c r="AD79" s="36">
        <v>0</v>
      </c>
      <c r="AE79" s="36">
        <v>0</v>
      </c>
      <c r="AF79" s="36">
        <v>1.0509999999999999</v>
      </c>
      <c r="AG79" s="36">
        <v>0</v>
      </c>
      <c r="AH79" s="36">
        <v>0</v>
      </c>
      <c r="AI79" s="36">
        <v>0</v>
      </c>
      <c r="AJ79" s="36">
        <v>0</v>
      </c>
      <c r="AK79" s="36">
        <v>0</v>
      </c>
      <c r="AL79" s="36">
        <v>0</v>
      </c>
      <c r="AM79" s="36">
        <v>0</v>
      </c>
      <c r="AN79" s="36">
        <f t="shared" si="20"/>
        <v>0</v>
      </c>
      <c r="AO79" s="36">
        <f t="shared" si="21"/>
        <v>0</v>
      </c>
      <c r="AP79" s="36">
        <f t="shared" si="22"/>
        <v>1.0509999999999999</v>
      </c>
      <c r="AQ79" s="36">
        <f t="shared" si="23"/>
        <v>0</v>
      </c>
      <c r="AR79" s="36">
        <f t="shared" si="24"/>
        <v>0</v>
      </c>
    </row>
    <row r="80" spans="1:44" ht="42.75" customHeight="1" x14ac:dyDescent="0.25">
      <c r="A80" s="44" t="s">
        <v>45</v>
      </c>
      <c r="B80" s="46" t="s">
        <v>46</v>
      </c>
      <c r="C80" s="35" t="s">
        <v>20</v>
      </c>
      <c r="D80" s="35" t="s">
        <v>17</v>
      </c>
      <c r="E80" s="36" t="s">
        <v>17</v>
      </c>
      <c r="F80" s="36" t="s">
        <v>17</v>
      </c>
      <c r="G80" s="36" t="s">
        <v>17</v>
      </c>
      <c r="H80" s="36" t="s">
        <v>17</v>
      </c>
      <c r="I80" s="35" t="s">
        <v>17</v>
      </c>
      <c r="J80" s="35" t="s">
        <v>17</v>
      </c>
      <c r="K80" s="35" t="s">
        <v>17</v>
      </c>
      <c r="L80" s="35" t="s">
        <v>17</v>
      </c>
      <c r="M80" s="35" t="s">
        <v>17</v>
      </c>
      <c r="N80" s="35" t="s">
        <v>17</v>
      </c>
      <c r="O80" s="35" t="s">
        <v>17</v>
      </c>
      <c r="P80" s="35" t="s">
        <v>17</v>
      </c>
      <c r="Q80" s="35" t="s">
        <v>17</v>
      </c>
      <c r="R80" s="35" t="s">
        <v>17</v>
      </c>
      <c r="S80" s="35" t="s">
        <v>17</v>
      </c>
      <c r="T80" s="35" t="s">
        <v>17</v>
      </c>
      <c r="U80" s="35" t="s">
        <v>17</v>
      </c>
      <c r="V80" s="35" t="s">
        <v>17</v>
      </c>
      <c r="W80" s="35" t="s">
        <v>17</v>
      </c>
      <c r="X80" s="35" t="s">
        <v>17</v>
      </c>
      <c r="Y80" s="35" t="s">
        <v>17</v>
      </c>
      <c r="Z80" s="35" t="s">
        <v>17</v>
      </c>
      <c r="AA80" s="35" t="s">
        <v>17</v>
      </c>
      <c r="AB80" s="35" t="s">
        <v>17</v>
      </c>
      <c r="AC80" s="35" t="s">
        <v>17</v>
      </c>
      <c r="AD80" s="35" t="s">
        <v>17</v>
      </c>
      <c r="AE80" s="35" t="s">
        <v>17</v>
      </c>
      <c r="AF80" s="35" t="s">
        <v>17</v>
      </c>
      <c r="AG80" s="35" t="s">
        <v>17</v>
      </c>
      <c r="AH80" s="35" t="s">
        <v>17</v>
      </c>
      <c r="AI80" s="35" t="s">
        <v>17</v>
      </c>
      <c r="AJ80" s="35" t="s">
        <v>17</v>
      </c>
      <c r="AK80" s="35" t="s">
        <v>17</v>
      </c>
      <c r="AL80" s="35" t="s">
        <v>17</v>
      </c>
      <c r="AM80" s="35" t="s">
        <v>17</v>
      </c>
      <c r="AN80" s="35" t="s">
        <v>17</v>
      </c>
      <c r="AO80" s="35" t="s">
        <v>17</v>
      </c>
      <c r="AP80" s="35" t="s">
        <v>17</v>
      </c>
      <c r="AQ80" s="35" t="s">
        <v>17</v>
      </c>
      <c r="AR80" s="35" t="s">
        <v>17</v>
      </c>
    </row>
    <row r="81" spans="1:44" ht="46.5" customHeight="1" x14ac:dyDescent="0.25">
      <c r="A81" s="44" t="s">
        <v>47</v>
      </c>
      <c r="B81" s="46" t="s">
        <v>48</v>
      </c>
      <c r="C81" s="35" t="s">
        <v>20</v>
      </c>
      <c r="D81" s="35" t="s">
        <v>17</v>
      </c>
      <c r="E81" s="36" t="str">
        <f t="shared" ref="E81:H81" si="25">E86</f>
        <v>нд</v>
      </c>
      <c r="F81" s="36" t="str">
        <f t="shared" si="25"/>
        <v>нд</v>
      </c>
      <c r="G81" s="36" t="str">
        <f t="shared" si="25"/>
        <v>нд</v>
      </c>
      <c r="H81" s="36" t="str">
        <f t="shared" si="25"/>
        <v>нд</v>
      </c>
      <c r="I81" s="35" t="s">
        <v>17</v>
      </c>
      <c r="J81" s="35" t="s">
        <v>17</v>
      </c>
      <c r="K81" s="35" t="s">
        <v>17</v>
      </c>
      <c r="L81" s="35" t="s">
        <v>17</v>
      </c>
      <c r="M81" s="35" t="s">
        <v>17</v>
      </c>
      <c r="N81" s="35" t="s">
        <v>17</v>
      </c>
      <c r="O81" s="35" t="s">
        <v>17</v>
      </c>
      <c r="P81" s="35" t="s">
        <v>17</v>
      </c>
      <c r="Q81" s="35" t="s">
        <v>17</v>
      </c>
      <c r="R81" s="35" t="s">
        <v>17</v>
      </c>
      <c r="S81" s="35" t="s">
        <v>17</v>
      </c>
      <c r="T81" s="35" t="s">
        <v>17</v>
      </c>
      <c r="U81" s="35" t="s">
        <v>17</v>
      </c>
      <c r="V81" s="35" t="s">
        <v>17</v>
      </c>
      <c r="W81" s="35" t="s">
        <v>17</v>
      </c>
      <c r="X81" s="35" t="s">
        <v>17</v>
      </c>
      <c r="Y81" s="35" t="s">
        <v>17</v>
      </c>
      <c r="Z81" s="35" t="s">
        <v>17</v>
      </c>
      <c r="AA81" s="35" t="s">
        <v>17</v>
      </c>
      <c r="AB81" s="35" t="s">
        <v>17</v>
      </c>
      <c r="AC81" s="35" t="s">
        <v>17</v>
      </c>
      <c r="AD81" s="35" t="s">
        <v>17</v>
      </c>
      <c r="AE81" s="35" t="s">
        <v>17</v>
      </c>
      <c r="AF81" s="35" t="s">
        <v>17</v>
      </c>
      <c r="AG81" s="35" t="s">
        <v>17</v>
      </c>
      <c r="AH81" s="35" t="s">
        <v>17</v>
      </c>
      <c r="AI81" s="35" t="s">
        <v>17</v>
      </c>
      <c r="AJ81" s="35" t="s">
        <v>17</v>
      </c>
      <c r="AK81" s="35" t="s">
        <v>17</v>
      </c>
      <c r="AL81" s="35" t="s">
        <v>17</v>
      </c>
      <c r="AM81" s="35" t="s">
        <v>17</v>
      </c>
      <c r="AN81" s="35" t="s">
        <v>17</v>
      </c>
      <c r="AO81" s="35" t="s">
        <v>17</v>
      </c>
      <c r="AP81" s="35" t="s">
        <v>17</v>
      </c>
      <c r="AQ81" s="35" t="s">
        <v>17</v>
      </c>
      <c r="AR81" s="35" t="s">
        <v>17</v>
      </c>
    </row>
    <row r="82" spans="1:44" ht="43.15" customHeight="1" x14ac:dyDescent="0.25">
      <c r="A82" s="44" t="s">
        <v>49</v>
      </c>
      <c r="B82" s="46" t="s">
        <v>50</v>
      </c>
      <c r="C82" s="35" t="s">
        <v>20</v>
      </c>
      <c r="D82" s="35" t="s">
        <v>17</v>
      </c>
      <c r="E82" s="36" t="s">
        <v>17</v>
      </c>
      <c r="F82" s="36" t="s">
        <v>17</v>
      </c>
      <c r="G82" s="36" t="s">
        <v>17</v>
      </c>
      <c r="H82" s="36" t="s">
        <v>17</v>
      </c>
      <c r="I82" s="35" t="s">
        <v>17</v>
      </c>
      <c r="J82" s="35" t="s">
        <v>17</v>
      </c>
      <c r="K82" s="35" t="s">
        <v>17</v>
      </c>
      <c r="L82" s="35" t="s">
        <v>17</v>
      </c>
      <c r="M82" s="35" t="s">
        <v>17</v>
      </c>
      <c r="N82" s="35" t="s">
        <v>17</v>
      </c>
      <c r="O82" s="35" t="s">
        <v>17</v>
      </c>
      <c r="P82" s="35" t="s">
        <v>17</v>
      </c>
      <c r="Q82" s="35" t="s">
        <v>17</v>
      </c>
      <c r="R82" s="35" t="s">
        <v>17</v>
      </c>
      <c r="S82" s="35" t="s">
        <v>17</v>
      </c>
      <c r="T82" s="35" t="s">
        <v>17</v>
      </c>
      <c r="U82" s="35" t="s">
        <v>17</v>
      </c>
      <c r="V82" s="35" t="s">
        <v>17</v>
      </c>
      <c r="W82" s="35" t="s">
        <v>17</v>
      </c>
      <c r="X82" s="35" t="s">
        <v>17</v>
      </c>
      <c r="Y82" s="35" t="s">
        <v>17</v>
      </c>
      <c r="Z82" s="35" t="s">
        <v>17</v>
      </c>
      <c r="AA82" s="35" t="s">
        <v>17</v>
      </c>
      <c r="AB82" s="35" t="s">
        <v>17</v>
      </c>
      <c r="AC82" s="35" t="s">
        <v>17</v>
      </c>
      <c r="AD82" s="35" t="s">
        <v>17</v>
      </c>
      <c r="AE82" s="35" t="s">
        <v>17</v>
      </c>
      <c r="AF82" s="35" t="s">
        <v>17</v>
      </c>
      <c r="AG82" s="35" t="s">
        <v>17</v>
      </c>
      <c r="AH82" s="35" t="s">
        <v>17</v>
      </c>
      <c r="AI82" s="35" t="s">
        <v>17</v>
      </c>
      <c r="AJ82" s="35" t="s">
        <v>17</v>
      </c>
      <c r="AK82" s="35" t="s">
        <v>17</v>
      </c>
      <c r="AL82" s="35" t="s">
        <v>17</v>
      </c>
      <c r="AM82" s="35" t="s">
        <v>17</v>
      </c>
      <c r="AN82" s="35" t="s">
        <v>17</v>
      </c>
      <c r="AO82" s="35" t="s">
        <v>17</v>
      </c>
      <c r="AP82" s="35" t="s">
        <v>17</v>
      </c>
      <c r="AQ82" s="35" t="s">
        <v>17</v>
      </c>
      <c r="AR82" s="35" t="s">
        <v>17</v>
      </c>
    </row>
    <row r="83" spans="1:44" ht="40.15" customHeight="1" x14ac:dyDescent="0.25">
      <c r="A83" s="44" t="s">
        <v>51</v>
      </c>
      <c r="B83" s="46" t="s">
        <v>52</v>
      </c>
      <c r="C83" s="35" t="s">
        <v>20</v>
      </c>
      <c r="D83" s="35" t="s">
        <v>17</v>
      </c>
      <c r="E83" s="35" t="s">
        <v>17</v>
      </c>
      <c r="F83" s="35" t="s">
        <v>17</v>
      </c>
      <c r="G83" s="35" t="s">
        <v>17</v>
      </c>
      <c r="H83" s="35" t="s">
        <v>17</v>
      </c>
      <c r="I83" s="35" t="s">
        <v>17</v>
      </c>
      <c r="J83" s="35" t="s">
        <v>17</v>
      </c>
      <c r="K83" s="35" t="s">
        <v>17</v>
      </c>
      <c r="L83" s="35" t="s">
        <v>17</v>
      </c>
      <c r="M83" s="35" t="s">
        <v>17</v>
      </c>
      <c r="N83" s="35" t="s">
        <v>17</v>
      </c>
      <c r="O83" s="35" t="s">
        <v>17</v>
      </c>
      <c r="P83" s="35" t="s">
        <v>17</v>
      </c>
      <c r="Q83" s="35" t="s">
        <v>17</v>
      </c>
      <c r="R83" s="35" t="s">
        <v>17</v>
      </c>
      <c r="S83" s="35" t="s">
        <v>17</v>
      </c>
      <c r="T83" s="35" t="s">
        <v>17</v>
      </c>
      <c r="U83" s="35" t="s">
        <v>17</v>
      </c>
      <c r="V83" s="35" t="s">
        <v>17</v>
      </c>
      <c r="W83" s="35" t="s">
        <v>17</v>
      </c>
      <c r="X83" s="35" t="s">
        <v>17</v>
      </c>
      <c r="Y83" s="35" t="s">
        <v>17</v>
      </c>
      <c r="Z83" s="35" t="s">
        <v>17</v>
      </c>
      <c r="AA83" s="35" t="s">
        <v>17</v>
      </c>
      <c r="AB83" s="35" t="s">
        <v>17</v>
      </c>
      <c r="AC83" s="35" t="s">
        <v>17</v>
      </c>
      <c r="AD83" s="35" t="s">
        <v>17</v>
      </c>
      <c r="AE83" s="35" t="s">
        <v>17</v>
      </c>
      <c r="AF83" s="35" t="s">
        <v>17</v>
      </c>
      <c r="AG83" s="35" t="s">
        <v>17</v>
      </c>
      <c r="AH83" s="35" t="s">
        <v>17</v>
      </c>
      <c r="AI83" s="35" t="s">
        <v>17</v>
      </c>
      <c r="AJ83" s="35" t="s">
        <v>17</v>
      </c>
      <c r="AK83" s="35" t="s">
        <v>17</v>
      </c>
      <c r="AL83" s="35" t="s">
        <v>17</v>
      </c>
      <c r="AM83" s="35" t="s">
        <v>17</v>
      </c>
      <c r="AN83" s="35" t="s">
        <v>17</v>
      </c>
      <c r="AO83" s="35" t="s">
        <v>17</v>
      </c>
      <c r="AP83" s="35" t="s">
        <v>17</v>
      </c>
      <c r="AQ83" s="35" t="s">
        <v>17</v>
      </c>
      <c r="AR83" s="35" t="s">
        <v>17</v>
      </c>
    </row>
    <row r="84" spans="1:44" ht="40.15" customHeight="1" x14ac:dyDescent="0.25">
      <c r="A84" s="44" t="s">
        <v>53</v>
      </c>
      <c r="B84" s="46" t="s">
        <v>54</v>
      </c>
      <c r="C84" s="35" t="s">
        <v>20</v>
      </c>
      <c r="D84" s="35" t="s">
        <v>17</v>
      </c>
      <c r="E84" s="35" t="s">
        <v>17</v>
      </c>
      <c r="F84" s="35" t="s">
        <v>17</v>
      </c>
      <c r="G84" s="35" t="s">
        <v>17</v>
      </c>
      <c r="H84" s="35" t="s">
        <v>17</v>
      </c>
      <c r="I84" s="35" t="s">
        <v>17</v>
      </c>
      <c r="J84" s="35" t="s">
        <v>17</v>
      </c>
      <c r="K84" s="35" t="s">
        <v>17</v>
      </c>
      <c r="L84" s="35" t="s">
        <v>17</v>
      </c>
      <c r="M84" s="35" t="s">
        <v>17</v>
      </c>
      <c r="N84" s="35" t="s">
        <v>17</v>
      </c>
      <c r="O84" s="35" t="s">
        <v>17</v>
      </c>
      <c r="P84" s="35" t="s">
        <v>17</v>
      </c>
      <c r="Q84" s="35" t="s">
        <v>17</v>
      </c>
      <c r="R84" s="35" t="s">
        <v>17</v>
      </c>
      <c r="S84" s="35" t="s">
        <v>17</v>
      </c>
      <c r="T84" s="35" t="s">
        <v>17</v>
      </c>
      <c r="U84" s="35" t="s">
        <v>17</v>
      </c>
      <c r="V84" s="35" t="s">
        <v>17</v>
      </c>
      <c r="W84" s="35" t="s">
        <v>17</v>
      </c>
      <c r="X84" s="35" t="s">
        <v>17</v>
      </c>
      <c r="Y84" s="35" t="s">
        <v>17</v>
      </c>
      <c r="Z84" s="35" t="s">
        <v>17</v>
      </c>
      <c r="AA84" s="35" t="s">
        <v>17</v>
      </c>
      <c r="AB84" s="35" t="s">
        <v>17</v>
      </c>
      <c r="AC84" s="35" t="s">
        <v>17</v>
      </c>
      <c r="AD84" s="35" t="s">
        <v>17</v>
      </c>
      <c r="AE84" s="35" t="s">
        <v>17</v>
      </c>
      <c r="AF84" s="35" t="s">
        <v>17</v>
      </c>
      <c r="AG84" s="35" t="s">
        <v>17</v>
      </c>
      <c r="AH84" s="35" t="s">
        <v>17</v>
      </c>
      <c r="AI84" s="35" t="s">
        <v>17</v>
      </c>
      <c r="AJ84" s="35" t="s">
        <v>17</v>
      </c>
      <c r="AK84" s="35" t="s">
        <v>17</v>
      </c>
      <c r="AL84" s="35" t="s">
        <v>17</v>
      </c>
      <c r="AM84" s="35" t="s">
        <v>17</v>
      </c>
      <c r="AN84" s="35" t="s">
        <v>17</v>
      </c>
      <c r="AO84" s="35" t="s">
        <v>17</v>
      </c>
      <c r="AP84" s="35" t="s">
        <v>17</v>
      </c>
      <c r="AQ84" s="35" t="s">
        <v>17</v>
      </c>
      <c r="AR84" s="35" t="s">
        <v>17</v>
      </c>
    </row>
    <row r="85" spans="1:44" ht="40.15" customHeight="1" x14ac:dyDescent="0.25">
      <c r="A85" s="44" t="s">
        <v>55</v>
      </c>
      <c r="B85" s="46" t="s">
        <v>56</v>
      </c>
      <c r="C85" s="35" t="s">
        <v>20</v>
      </c>
      <c r="D85" s="35" t="s">
        <v>17</v>
      </c>
      <c r="E85" s="35" t="s">
        <v>17</v>
      </c>
      <c r="F85" s="35" t="s">
        <v>17</v>
      </c>
      <c r="G85" s="35" t="s">
        <v>17</v>
      </c>
      <c r="H85" s="35" t="s">
        <v>17</v>
      </c>
      <c r="I85" s="35" t="s">
        <v>17</v>
      </c>
      <c r="J85" s="35" t="s">
        <v>17</v>
      </c>
      <c r="K85" s="35" t="s">
        <v>17</v>
      </c>
      <c r="L85" s="35" t="s">
        <v>17</v>
      </c>
      <c r="M85" s="35" t="s">
        <v>17</v>
      </c>
      <c r="N85" s="35" t="s">
        <v>17</v>
      </c>
      <c r="O85" s="35" t="s">
        <v>17</v>
      </c>
      <c r="P85" s="35" t="s">
        <v>17</v>
      </c>
      <c r="Q85" s="35" t="s">
        <v>17</v>
      </c>
      <c r="R85" s="35" t="s">
        <v>17</v>
      </c>
      <c r="S85" s="35" t="s">
        <v>17</v>
      </c>
      <c r="T85" s="35" t="s">
        <v>17</v>
      </c>
      <c r="U85" s="35" t="s">
        <v>17</v>
      </c>
      <c r="V85" s="35" t="s">
        <v>17</v>
      </c>
      <c r="W85" s="35" t="s">
        <v>17</v>
      </c>
      <c r="X85" s="35" t="s">
        <v>17</v>
      </c>
      <c r="Y85" s="35" t="s">
        <v>17</v>
      </c>
      <c r="Z85" s="35" t="s">
        <v>17</v>
      </c>
      <c r="AA85" s="35" t="s">
        <v>17</v>
      </c>
      <c r="AB85" s="35" t="s">
        <v>17</v>
      </c>
      <c r="AC85" s="35" t="s">
        <v>17</v>
      </c>
      <c r="AD85" s="35" t="s">
        <v>17</v>
      </c>
      <c r="AE85" s="35" t="s">
        <v>17</v>
      </c>
      <c r="AF85" s="35" t="s">
        <v>17</v>
      </c>
      <c r="AG85" s="35" t="s">
        <v>17</v>
      </c>
      <c r="AH85" s="35" t="s">
        <v>17</v>
      </c>
      <c r="AI85" s="35" t="s">
        <v>17</v>
      </c>
      <c r="AJ85" s="35" t="s">
        <v>17</v>
      </c>
      <c r="AK85" s="35" t="s">
        <v>17</v>
      </c>
      <c r="AL85" s="35" t="s">
        <v>17</v>
      </c>
      <c r="AM85" s="35" t="s">
        <v>17</v>
      </c>
      <c r="AN85" s="35" t="s">
        <v>17</v>
      </c>
      <c r="AO85" s="35" t="s">
        <v>17</v>
      </c>
      <c r="AP85" s="35" t="s">
        <v>17</v>
      </c>
      <c r="AQ85" s="35" t="s">
        <v>17</v>
      </c>
      <c r="AR85" s="35" t="s">
        <v>17</v>
      </c>
    </row>
    <row r="86" spans="1:44" ht="55.5" customHeight="1" x14ac:dyDescent="0.25">
      <c r="A86" s="48" t="s">
        <v>57</v>
      </c>
      <c r="B86" s="49" t="s">
        <v>58</v>
      </c>
      <c r="C86" s="36" t="s">
        <v>20</v>
      </c>
      <c r="D86" s="35" t="s">
        <v>17</v>
      </c>
      <c r="E86" s="35" t="s">
        <v>17</v>
      </c>
      <c r="F86" s="35" t="s">
        <v>17</v>
      </c>
      <c r="G86" s="35" t="s">
        <v>17</v>
      </c>
      <c r="H86" s="35" t="s">
        <v>17</v>
      </c>
      <c r="I86" s="35" t="s">
        <v>17</v>
      </c>
      <c r="J86" s="35" t="s">
        <v>17</v>
      </c>
      <c r="K86" s="35" t="s">
        <v>17</v>
      </c>
      <c r="L86" s="35" t="s">
        <v>17</v>
      </c>
      <c r="M86" s="35" t="s">
        <v>17</v>
      </c>
      <c r="N86" s="35" t="s">
        <v>17</v>
      </c>
      <c r="O86" s="35" t="s">
        <v>17</v>
      </c>
      <c r="P86" s="35" t="s">
        <v>17</v>
      </c>
      <c r="Q86" s="35" t="s">
        <v>17</v>
      </c>
      <c r="R86" s="35" t="s">
        <v>17</v>
      </c>
      <c r="S86" s="35" t="s">
        <v>17</v>
      </c>
      <c r="T86" s="35" t="s">
        <v>17</v>
      </c>
      <c r="U86" s="35" t="s">
        <v>17</v>
      </c>
      <c r="V86" s="35" t="s">
        <v>17</v>
      </c>
      <c r="W86" s="35" t="s">
        <v>17</v>
      </c>
      <c r="X86" s="35" t="s">
        <v>17</v>
      </c>
      <c r="Y86" s="35" t="s">
        <v>17</v>
      </c>
      <c r="Z86" s="35" t="s">
        <v>17</v>
      </c>
      <c r="AA86" s="35" t="s">
        <v>17</v>
      </c>
      <c r="AB86" s="35" t="s">
        <v>17</v>
      </c>
      <c r="AC86" s="35" t="s">
        <v>17</v>
      </c>
      <c r="AD86" s="35" t="s">
        <v>17</v>
      </c>
      <c r="AE86" s="35" t="s">
        <v>17</v>
      </c>
      <c r="AF86" s="35" t="s">
        <v>17</v>
      </c>
      <c r="AG86" s="35" t="s">
        <v>17</v>
      </c>
      <c r="AH86" s="35" t="s">
        <v>17</v>
      </c>
      <c r="AI86" s="35" t="s">
        <v>17</v>
      </c>
      <c r="AJ86" s="35" t="s">
        <v>17</v>
      </c>
      <c r="AK86" s="35" t="s">
        <v>17</v>
      </c>
      <c r="AL86" s="35" t="s">
        <v>17</v>
      </c>
      <c r="AM86" s="35" t="s">
        <v>17</v>
      </c>
      <c r="AN86" s="35" t="s">
        <v>17</v>
      </c>
      <c r="AO86" s="35" t="s">
        <v>17</v>
      </c>
      <c r="AP86" s="35" t="s">
        <v>17</v>
      </c>
      <c r="AQ86" s="35" t="s">
        <v>17</v>
      </c>
      <c r="AR86" s="35" t="s">
        <v>17</v>
      </c>
    </row>
    <row r="87" spans="1:44" ht="49.9" customHeight="1" x14ac:dyDescent="0.25">
      <c r="A87" s="44" t="s">
        <v>59</v>
      </c>
      <c r="B87" s="46" t="s">
        <v>60</v>
      </c>
      <c r="C87" s="35" t="s">
        <v>20</v>
      </c>
      <c r="D87" s="35" t="s">
        <v>17</v>
      </c>
      <c r="E87" s="36" t="s">
        <v>17</v>
      </c>
      <c r="F87" s="36" t="s">
        <v>17</v>
      </c>
      <c r="G87" s="36" t="s">
        <v>17</v>
      </c>
      <c r="H87" s="36" t="s">
        <v>17</v>
      </c>
      <c r="I87" s="36" t="s">
        <v>17</v>
      </c>
      <c r="J87" s="36" t="s">
        <v>17</v>
      </c>
      <c r="K87" s="36" t="s">
        <v>17</v>
      </c>
      <c r="L87" s="36" t="s">
        <v>17</v>
      </c>
      <c r="M87" s="36" t="s">
        <v>17</v>
      </c>
      <c r="N87" s="36" t="s">
        <v>17</v>
      </c>
      <c r="O87" s="36" t="s">
        <v>17</v>
      </c>
      <c r="P87" s="36" t="s">
        <v>17</v>
      </c>
      <c r="Q87" s="36" t="s">
        <v>17</v>
      </c>
      <c r="R87" s="36" t="s">
        <v>17</v>
      </c>
      <c r="S87" s="36" t="s">
        <v>17</v>
      </c>
      <c r="T87" s="36" t="s">
        <v>17</v>
      </c>
      <c r="U87" s="36" t="s">
        <v>17</v>
      </c>
      <c r="V87" s="36" t="s">
        <v>17</v>
      </c>
      <c r="W87" s="36" t="s">
        <v>17</v>
      </c>
      <c r="X87" s="36" t="s">
        <v>17</v>
      </c>
      <c r="Y87" s="36" t="s">
        <v>17</v>
      </c>
      <c r="Z87" s="36" t="s">
        <v>17</v>
      </c>
      <c r="AA87" s="36" t="s">
        <v>17</v>
      </c>
      <c r="AB87" s="36" t="s">
        <v>17</v>
      </c>
      <c r="AC87" s="36" t="s">
        <v>17</v>
      </c>
      <c r="AD87" s="36" t="s">
        <v>17</v>
      </c>
      <c r="AE87" s="36" t="s">
        <v>17</v>
      </c>
      <c r="AF87" s="36" t="s">
        <v>17</v>
      </c>
      <c r="AG87" s="36" t="s">
        <v>17</v>
      </c>
      <c r="AH87" s="36" t="s">
        <v>17</v>
      </c>
      <c r="AI87" s="36" t="s">
        <v>17</v>
      </c>
      <c r="AJ87" s="36" t="s">
        <v>17</v>
      </c>
      <c r="AK87" s="36" t="s">
        <v>17</v>
      </c>
      <c r="AL87" s="36" t="s">
        <v>17</v>
      </c>
      <c r="AM87" s="36" t="s">
        <v>17</v>
      </c>
      <c r="AN87" s="36" t="s">
        <v>17</v>
      </c>
      <c r="AO87" s="36" t="s">
        <v>17</v>
      </c>
      <c r="AP87" s="36" t="s">
        <v>17</v>
      </c>
      <c r="AQ87" s="36" t="s">
        <v>17</v>
      </c>
      <c r="AR87" s="36" t="s">
        <v>17</v>
      </c>
    </row>
    <row r="88" spans="1:44" ht="47.25" x14ac:dyDescent="0.25">
      <c r="A88" s="44" t="s">
        <v>61</v>
      </c>
      <c r="B88" s="46" t="s">
        <v>62</v>
      </c>
      <c r="C88" s="35" t="s">
        <v>20</v>
      </c>
      <c r="D88" s="35" t="s">
        <v>17</v>
      </c>
      <c r="E88" s="36" t="s">
        <v>17</v>
      </c>
      <c r="F88" s="36" t="s">
        <v>17</v>
      </c>
      <c r="G88" s="36" t="s">
        <v>17</v>
      </c>
      <c r="H88" s="36" t="s">
        <v>17</v>
      </c>
      <c r="I88" s="36" t="s">
        <v>17</v>
      </c>
      <c r="J88" s="36" t="s">
        <v>17</v>
      </c>
      <c r="K88" s="36" t="s">
        <v>17</v>
      </c>
      <c r="L88" s="36" t="s">
        <v>17</v>
      </c>
      <c r="M88" s="36" t="s">
        <v>17</v>
      </c>
      <c r="N88" s="36" t="s">
        <v>17</v>
      </c>
      <c r="O88" s="36" t="s">
        <v>17</v>
      </c>
      <c r="P88" s="36" t="s">
        <v>17</v>
      </c>
      <c r="Q88" s="36" t="s">
        <v>17</v>
      </c>
      <c r="R88" s="36" t="s">
        <v>17</v>
      </c>
      <c r="S88" s="36" t="s">
        <v>17</v>
      </c>
      <c r="T88" s="36" t="s">
        <v>17</v>
      </c>
      <c r="U88" s="36" t="s">
        <v>17</v>
      </c>
      <c r="V88" s="36" t="s">
        <v>17</v>
      </c>
      <c r="W88" s="36" t="s">
        <v>17</v>
      </c>
      <c r="X88" s="36" t="s">
        <v>17</v>
      </c>
      <c r="Y88" s="36" t="s">
        <v>17</v>
      </c>
      <c r="Z88" s="36" t="s">
        <v>17</v>
      </c>
      <c r="AA88" s="36" t="s">
        <v>17</v>
      </c>
      <c r="AB88" s="36" t="s">
        <v>17</v>
      </c>
      <c r="AC88" s="36" t="s">
        <v>17</v>
      </c>
      <c r="AD88" s="36" t="s">
        <v>17</v>
      </c>
      <c r="AE88" s="36" t="s">
        <v>17</v>
      </c>
      <c r="AF88" s="36" t="s">
        <v>17</v>
      </c>
      <c r="AG88" s="36" t="s">
        <v>17</v>
      </c>
      <c r="AH88" s="36" t="s">
        <v>17</v>
      </c>
      <c r="AI88" s="36" t="s">
        <v>17</v>
      </c>
      <c r="AJ88" s="36" t="s">
        <v>17</v>
      </c>
      <c r="AK88" s="36" t="s">
        <v>17</v>
      </c>
      <c r="AL88" s="36" t="s">
        <v>17</v>
      </c>
      <c r="AM88" s="36" t="s">
        <v>17</v>
      </c>
      <c r="AN88" s="36" t="s">
        <v>17</v>
      </c>
      <c r="AO88" s="36" t="s">
        <v>17</v>
      </c>
      <c r="AP88" s="36" t="s">
        <v>17</v>
      </c>
      <c r="AQ88" s="36" t="s">
        <v>17</v>
      </c>
      <c r="AR88" s="36" t="s">
        <v>17</v>
      </c>
    </row>
    <row r="89" spans="1:44" ht="47.25" x14ac:dyDescent="0.25">
      <c r="A89" s="44" t="s">
        <v>63</v>
      </c>
      <c r="B89" s="46" t="s">
        <v>64</v>
      </c>
      <c r="C89" s="35" t="s">
        <v>20</v>
      </c>
      <c r="D89" s="35" t="s">
        <v>17</v>
      </c>
      <c r="E89" s="36" t="s">
        <v>17</v>
      </c>
      <c r="F89" s="36" t="s">
        <v>17</v>
      </c>
      <c r="G89" s="36" t="s">
        <v>17</v>
      </c>
      <c r="H89" s="36" t="s">
        <v>17</v>
      </c>
      <c r="I89" s="36" t="s">
        <v>17</v>
      </c>
      <c r="J89" s="36" t="s">
        <v>17</v>
      </c>
      <c r="K89" s="36" t="s">
        <v>17</v>
      </c>
      <c r="L89" s="36" t="s">
        <v>17</v>
      </c>
      <c r="M89" s="36" t="s">
        <v>17</v>
      </c>
      <c r="N89" s="36" t="s">
        <v>17</v>
      </c>
      <c r="O89" s="36" t="s">
        <v>17</v>
      </c>
      <c r="P89" s="36" t="s">
        <v>17</v>
      </c>
      <c r="Q89" s="36" t="s">
        <v>17</v>
      </c>
      <c r="R89" s="36" t="s">
        <v>17</v>
      </c>
      <c r="S89" s="36" t="s">
        <v>17</v>
      </c>
      <c r="T89" s="36" t="s">
        <v>17</v>
      </c>
      <c r="U89" s="36" t="s">
        <v>17</v>
      </c>
      <c r="V89" s="36" t="s">
        <v>17</v>
      </c>
      <c r="W89" s="36" t="s">
        <v>17</v>
      </c>
      <c r="X89" s="36" t="s">
        <v>17</v>
      </c>
      <c r="Y89" s="36" t="s">
        <v>17</v>
      </c>
      <c r="Z89" s="36" t="s">
        <v>17</v>
      </c>
      <c r="AA89" s="36" t="s">
        <v>17</v>
      </c>
      <c r="AB89" s="36" t="s">
        <v>17</v>
      </c>
      <c r="AC89" s="36" t="s">
        <v>17</v>
      </c>
      <c r="AD89" s="36" t="s">
        <v>17</v>
      </c>
      <c r="AE89" s="36" t="s">
        <v>17</v>
      </c>
      <c r="AF89" s="36" t="s">
        <v>17</v>
      </c>
      <c r="AG89" s="36" t="s">
        <v>17</v>
      </c>
      <c r="AH89" s="36" t="s">
        <v>17</v>
      </c>
      <c r="AI89" s="36" t="s">
        <v>17</v>
      </c>
      <c r="AJ89" s="36" t="s">
        <v>17</v>
      </c>
      <c r="AK89" s="36" t="s">
        <v>17</v>
      </c>
      <c r="AL89" s="36" t="s">
        <v>17</v>
      </c>
      <c r="AM89" s="36" t="s">
        <v>17</v>
      </c>
      <c r="AN89" s="36" t="s">
        <v>17</v>
      </c>
      <c r="AO89" s="36" t="s">
        <v>17</v>
      </c>
      <c r="AP89" s="36" t="s">
        <v>17</v>
      </c>
      <c r="AQ89" s="36" t="s">
        <v>17</v>
      </c>
      <c r="AR89" s="36" t="s">
        <v>17</v>
      </c>
    </row>
    <row r="90" spans="1:44" ht="47.25" x14ac:dyDescent="0.25">
      <c r="A90" s="44" t="s">
        <v>65</v>
      </c>
      <c r="B90" s="46" t="s">
        <v>66</v>
      </c>
      <c r="C90" s="35" t="s">
        <v>20</v>
      </c>
      <c r="D90" s="35" t="s">
        <v>17</v>
      </c>
      <c r="E90" s="36" t="s">
        <v>17</v>
      </c>
      <c r="F90" s="36" t="s">
        <v>17</v>
      </c>
      <c r="G90" s="36" t="s">
        <v>17</v>
      </c>
      <c r="H90" s="36" t="s">
        <v>17</v>
      </c>
      <c r="I90" s="36" t="s">
        <v>17</v>
      </c>
      <c r="J90" s="36" t="s">
        <v>17</v>
      </c>
      <c r="K90" s="36" t="s">
        <v>17</v>
      </c>
      <c r="L90" s="36" t="s">
        <v>17</v>
      </c>
      <c r="M90" s="36" t="s">
        <v>17</v>
      </c>
      <c r="N90" s="36" t="s">
        <v>17</v>
      </c>
      <c r="O90" s="36" t="s">
        <v>17</v>
      </c>
      <c r="P90" s="36" t="s">
        <v>17</v>
      </c>
      <c r="Q90" s="36" t="s">
        <v>17</v>
      </c>
      <c r="R90" s="36" t="s">
        <v>17</v>
      </c>
      <c r="S90" s="36" t="s">
        <v>17</v>
      </c>
      <c r="T90" s="36" t="s">
        <v>17</v>
      </c>
      <c r="U90" s="36" t="s">
        <v>17</v>
      </c>
      <c r="V90" s="36" t="s">
        <v>17</v>
      </c>
      <c r="W90" s="36" t="s">
        <v>17</v>
      </c>
      <c r="X90" s="36" t="s">
        <v>17</v>
      </c>
      <c r="Y90" s="36" t="s">
        <v>17</v>
      </c>
      <c r="Z90" s="36" t="s">
        <v>17</v>
      </c>
      <c r="AA90" s="36" t="s">
        <v>17</v>
      </c>
      <c r="AB90" s="36" t="s">
        <v>17</v>
      </c>
      <c r="AC90" s="36" t="s">
        <v>17</v>
      </c>
      <c r="AD90" s="36" t="s">
        <v>17</v>
      </c>
      <c r="AE90" s="36" t="s">
        <v>17</v>
      </c>
      <c r="AF90" s="36" t="s">
        <v>17</v>
      </c>
      <c r="AG90" s="36" t="s">
        <v>17</v>
      </c>
      <c r="AH90" s="36" t="s">
        <v>17</v>
      </c>
      <c r="AI90" s="36" t="s">
        <v>17</v>
      </c>
      <c r="AJ90" s="36" t="s">
        <v>17</v>
      </c>
      <c r="AK90" s="36" t="s">
        <v>17</v>
      </c>
      <c r="AL90" s="36" t="s">
        <v>17</v>
      </c>
      <c r="AM90" s="36" t="s">
        <v>17</v>
      </c>
      <c r="AN90" s="36" t="s">
        <v>17</v>
      </c>
      <c r="AO90" s="36" t="s">
        <v>17</v>
      </c>
      <c r="AP90" s="36" t="s">
        <v>17</v>
      </c>
      <c r="AQ90" s="36" t="s">
        <v>17</v>
      </c>
      <c r="AR90" s="36" t="s">
        <v>17</v>
      </c>
    </row>
    <row r="91" spans="1:44" ht="31.5" x14ac:dyDescent="0.25">
      <c r="A91" s="44" t="s">
        <v>67</v>
      </c>
      <c r="B91" s="46" t="s">
        <v>68</v>
      </c>
      <c r="C91" s="35" t="s">
        <v>20</v>
      </c>
      <c r="D91" s="35" t="s">
        <v>17</v>
      </c>
      <c r="E91" s="36" t="s">
        <v>17</v>
      </c>
      <c r="F91" s="36" t="s">
        <v>17</v>
      </c>
      <c r="G91" s="36" t="s">
        <v>17</v>
      </c>
      <c r="H91" s="36" t="s">
        <v>17</v>
      </c>
      <c r="I91" s="36" t="s">
        <v>17</v>
      </c>
      <c r="J91" s="36" t="s">
        <v>17</v>
      </c>
      <c r="K91" s="36" t="s">
        <v>17</v>
      </c>
      <c r="L91" s="36" t="s">
        <v>17</v>
      </c>
      <c r="M91" s="36" t="s">
        <v>17</v>
      </c>
      <c r="N91" s="36" t="s">
        <v>17</v>
      </c>
      <c r="O91" s="36" t="s">
        <v>17</v>
      </c>
      <c r="P91" s="36" t="s">
        <v>17</v>
      </c>
      <c r="Q91" s="36" t="s">
        <v>17</v>
      </c>
      <c r="R91" s="36" t="s">
        <v>17</v>
      </c>
      <c r="S91" s="36" t="s">
        <v>17</v>
      </c>
      <c r="T91" s="36" t="s">
        <v>17</v>
      </c>
      <c r="U91" s="36" t="s">
        <v>17</v>
      </c>
      <c r="V91" s="36" t="s">
        <v>17</v>
      </c>
      <c r="W91" s="36" t="s">
        <v>17</v>
      </c>
      <c r="X91" s="36" t="s">
        <v>17</v>
      </c>
      <c r="Y91" s="36" t="s">
        <v>17</v>
      </c>
      <c r="Z91" s="36" t="s">
        <v>17</v>
      </c>
      <c r="AA91" s="36" t="s">
        <v>17</v>
      </c>
      <c r="AB91" s="36" t="s">
        <v>17</v>
      </c>
      <c r="AC91" s="36" t="s">
        <v>17</v>
      </c>
      <c r="AD91" s="36" t="s">
        <v>17</v>
      </c>
      <c r="AE91" s="36" t="s">
        <v>17</v>
      </c>
      <c r="AF91" s="36" t="s">
        <v>17</v>
      </c>
      <c r="AG91" s="36" t="s">
        <v>17</v>
      </c>
      <c r="AH91" s="36" t="s">
        <v>17</v>
      </c>
      <c r="AI91" s="36" t="s">
        <v>17</v>
      </c>
      <c r="AJ91" s="36" t="s">
        <v>17</v>
      </c>
      <c r="AK91" s="36" t="s">
        <v>17</v>
      </c>
      <c r="AL91" s="36" t="s">
        <v>17</v>
      </c>
      <c r="AM91" s="36" t="s">
        <v>17</v>
      </c>
      <c r="AN91" s="36" t="s">
        <v>17</v>
      </c>
      <c r="AO91" s="36" t="s">
        <v>17</v>
      </c>
      <c r="AP91" s="36" t="s">
        <v>17</v>
      </c>
      <c r="AQ91" s="36" t="s">
        <v>17</v>
      </c>
      <c r="AR91" s="36" t="s">
        <v>17</v>
      </c>
    </row>
    <row r="92" spans="1:44" ht="47.25" x14ac:dyDescent="0.25">
      <c r="A92" s="44" t="s">
        <v>69</v>
      </c>
      <c r="B92" s="46" t="s">
        <v>70</v>
      </c>
      <c r="C92" s="35" t="s">
        <v>20</v>
      </c>
      <c r="D92" s="35" t="s">
        <v>17</v>
      </c>
      <c r="E92" s="36" t="s">
        <v>17</v>
      </c>
      <c r="F92" s="36" t="s">
        <v>17</v>
      </c>
      <c r="G92" s="36" t="s">
        <v>17</v>
      </c>
      <c r="H92" s="36" t="s">
        <v>17</v>
      </c>
      <c r="I92" s="36" t="s">
        <v>17</v>
      </c>
      <c r="J92" s="36" t="s">
        <v>17</v>
      </c>
      <c r="K92" s="36" t="s">
        <v>17</v>
      </c>
      <c r="L92" s="36" t="s">
        <v>17</v>
      </c>
      <c r="M92" s="36" t="s">
        <v>17</v>
      </c>
      <c r="N92" s="36" t="s">
        <v>17</v>
      </c>
      <c r="O92" s="36" t="s">
        <v>17</v>
      </c>
      <c r="P92" s="36" t="s">
        <v>17</v>
      </c>
      <c r="Q92" s="36" t="s">
        <v>17</v>
      </c>
      <c r="R92" s="36" t="s">
        <v>17</v>
      </c>
      <c r="S92" s="36" t="s">
        <v>17</v>
      </c>
      <c r="T92" s="36" t="s">
        <v>17</v>
      </c>
      <c r="U92" s="36" t="s">
        <v>17</v>
      </c>
      <c r="V92" s="36" t="s">
        <v>17</v>
      </c>
      <c r="W92" s="36" t="s">
        <v>17</v>
      </c>
      <c r="X92" s="36" t="s">
        <v>17</v>
      </c>
      <c r="Y92" s="36" t="s">
        <v>17</v>
      </c>
      <c r="Z92" s="36" t="s">
        <v>17</v>
      </c>
      <c r="AA92" s="36" t="s">
        <v>17</v>
      </c>
      <c r="AB92" s="36" t="s">
        <v>17</v>
      </c>
      <c r="AC92" s="36" t="s">
        <v>17</v>
      </c>
      <c r="AD92" s="36" t="s">
        <v>17</v>
      </c>
      <c r="AE92" s="36" t="s">
        <v>17</v>
      </c>
      <c r="AF92" s="36" t="s">
        <v>17</v>
      </c>
      <c r="AG92" s="36" t="s">
        <v>17</v>
      </c>
      <c r="AH92" s="36" t="s">
        <v>17</v>
      </c>
      <c r="AI92" s="36" t="s">
        <v>17</v>
      </c>
      <c r="AJ92" s="36" t="s">
        <v>17</v>
      </c>
      <c r="AK92" s="36" t="s">
        <v>17</v>
      </c>
      <c r="AL92" s="36" t="s">
        <v>17</v>
      </c>
      <c r="AM92" s="36" t="s">
        <v>17</v>
      </c>
      <c r="AN92" s="36" t="s">
        <v>17</v>
      </c>
      <c r="AO92" s="36" t="s">
        <v>17</v>
      </c>
      <c r="AP92" s="36" t="s">
        <v>17</v>
      </c>
      <c r="AQ92" s="36" t="s">
        <v>17</v>
      </c>
      <c r="AR92" s="36" t="s">
        <v>17</v>
      </c>
    </row>
    <row r="93" spans="1:44" ht="63" x14ac:dyDescent="0.25">
      <c r="A93" s="44" t="s">
        <v>71</v>
      </c>
      <c r="B93" s="46" t="s">
        <v>72</v>
      </c>
      <c r="C93" s="35" t="s">
        <v>20</v>
      </c>
      <c r="D93" s="35" t="s">
        <v>17</v>
      </c>
      <c r="E93" s="36" t="s">
        <v>17</v>
      </c>
      <c r="F93" s="36" t="s">
        <v>17</v>
      </c>
      <c r="G93" s="36" t="s">
        <v>17</v>
      </c>
      <c r="H93" s="36" t="s">
        <v>17</v>
      </c>
      <c r="I93" s="36" t="s">
        <v>17</v>
      </c>
      <c r="J93" s="36" t="s">
        <v>17</v>
      </c>
      <c r="K93" s="36" t="s">
        <v>17</v>
      </c>
      <c r="L93" s="36" t="s">
        <v>17</v>
      </c>
      <c r="M93" s="36" t="s">
        <v>17</v>
      </c>
      <c r="N93" s="36" t="s">
        <v>17</v>
      </c>
      <c r="O93" s="36" t="s">
        <v>17</v>
      </c>
      <c r="P93" s="36" t="s">
        <v>17</v>
      </c>
      <c r="Q93" s="36" t="s">
        <v>17</v>
      </c>
      <c r="R93" s="36" t="s">
        <v>17</v>
      </c>
      <c r="S93" s="36" t="s">
        <v>17</v>
      </c>
      <c r="T93" s="36" t="s">
        <v>17</v>
      </c>
      <c r="U93" s="36" t="s">
        <v>17</v>
      </c>
      <c r="V93" s="36" t="s">
        <v>17</v>
      </c>
      <c r="W93" s="36" t="s">
        <v>17</v>
      </c>
      <c r="X93" s="36" t="s">
        <v>17</v>
      </c>
      <c r="Y93" s="36" t="s">
        <v>17</v>
      </c>
      <c r="Z93" s="36" t="s">
        <v>17</v>
      </c>
      <c r="AA93" s="36" t="s">
        <v>17</v>
      </c>
      <c r="AB93" s="36" t="s">
        <v>17</v>
      </c>
      <c r="AC93" s="36" t="s">
        <v>17</v>
      </c>
      <c r="AD93" s="36" t="s">
        <v>17</v>
      </c>
      <c r="AE93" s="36" t="s">
        <v>17</v>
      </c>
      <c r="AF93" s="36" t="s">
        <v>17</v>
      </c>
      <c r="AG93" s="36" t="s">
        <v>17</v>
      </c>
      <c r="AH93" s="36" t="s">
        <v>17</v>
      </c>
      <c r="AI93" s="36" t="s">
        <v>17</v>
      </c>
      <c r="AJ93" s="36" t="s">
        <v>17</v>
      </c>
      <c r="AK93" s="36" t="s">
        <v>17</v>
      </c>
      <c r="AL93" s="36" t="s">
        <v>17</v>
      </c>
      <c r="AM93" s="36" t="s">
        <v>17</v>
      </c>
      <c r="AN93" s="36" t="s">
        <v>17</v>
      </c>
      <c r="AO93" s="36" t="s">
        <v>17</v>
      </c>
      <c r="AP93" s="36" t="s">
        <v>17</v>
      </c>
      <c r="AQ93" s="36" t="s">
        <v>17</v>
      </c>
      <c r="AR93" s="36" t="s">
        <v>17</v>
      </c>
    </row>
    <row r="94" spans="1:44" ht="63" x14ac:dyDescent="0.25">
      <c r="A94" s="44" t="s">
        <v>73</v>
      </c>
      <c r="B94" s="46" t="s">
        <v>74</v>
      </c>
      <c r="C94" s="35" t="s">
        <v>20</v>
      </c>
      <c r="D94" s="35" t="s">
        <v>17</v>
      </c>
      <c r="E94" s="36" t="s">
        <v>17</v>
      </c>
      <c r="F94" s="36" t="s">
        <v>17</v>
      </c>
      <c r="G94" s="36" t="s">
        <v>17</v>
      </c>
      <c r="H94" s="36" t="s">
        <v>17</v>
      </c>
      <c r="I94" s="36" t="s">
        <v>17</v>
      </c>
      <c r="J94" s="36" t="s">
        <v>17</v>
      </c>
      <c r="K94" s="36" t="s">
        <v>17</v>
      </c>
      <c r="L94" s="36" t="s">
        <v>17</v>
      </c>
      <c r="M94" s="36" t="s">
        <v>17</v>
      </c>
      <c r="N94" s="36" t="s">
        <v>17</v>
      </c>
      <c r="O94" s="36" t="s">
        <v>17</v>
      </c>
      <c r="P94" s="36" t="s">
        <v>17</v>
      </c>
      <c r="Q94" s="36" t="s">
        <v>17</v>
      </c>
      <c r="R94" s="36" t="s">
        <v>17</v>
      </c>
      <c r="S94" s="36" t="s">
        <v>17</v>
      </c>
      <c r="T94" s="36" t="s">
        <v>17</v>
      </c>
      <c r="U94" s="36" t="s">
        <v>17</v>
      </c>
      <c r="V94" s="36" t="s">
        <v>17</v>
      </c>
      <c r="W94" s="36" t="s">
        <v>17</v>
      </c>
      <c r="X94" s="36" t="s">
        <v>17</v>
      </c>
      <c r="Y94" s="36" t="s">
        <v>17</v>
      </c>
      <c r="Z94" s="36" t="s">
        <v>17</v>
      </c>
      <c r="AA94" s="36" t="s">
        <v>17</v>
      </c>
      <c r="AB94" s="36" t="s">
        <v>17</v>
      </c>
      <c r="AC94" s="36" t="s">
        <v>17</v>
      </c>
      <c r="AD94" s="36" t="s">
        <v>17</v>
      </c>
      <c r="AE94" s="36" t="s">
        <v>17</v>
      </c>
      <c r="AF94" s="36" t="s">
        <v>17</v>
      </c>
      <c r="AG94" s="36" t="s">
        <v>17</v>
      </c>
      <c r="AH94" s="36" t="s">
        <v>17</v>
      </c>
      <c r="AI94" s="36" t="s">
        <v>17</v>
      </c>
      <c r="AJ94" s="36" t="s">
        <v>17</v>
      </c>
      <c r="AK94" s="36" t="s">
        <v>17</v>
      </c>
      <c r="AL94" s="36" t="s">
        <v>17</v>
      </c>
      <c r="AM94" s="36" t="s">
        <v>17</v>
      </c>
      <c r="AN94" s="36" t="s">
        <v>17</v>
      </c>
      <c r="AO94" s="36" t="s">
        <v>17</v>
      </c>
      <c r="AP94" s="36" t="s">
        <v>17</v>
      </c>
      <c r="AQ94" s="36" t="s">
        <v>17</v>
      </c>
      <c r="AR94" s="36" t="s">
        <v>17</v>
      </c>
    </row>
    <row r="95" spans="1:44" ht="47.25" x14ac:dyDescent="0.25">
      <c r="A95" s="44" t="s">
        <v>75</v>
      </c>
      <c r="B95" s="46" t="s">
        <v>76</v>
      </c>
      <c r="C95" s="35" t="s">
        <v>20</v>
      </c>
      <c r="D95" s="35" t="s">
        <v>17</v>
      </c>
      <c r="E95" s="36" t="s">
        <v>17</v>
      </c>
      <c r="F95" s="36" t="s">
        <v>17</v>
      </c>
      <c r="G95" s="36" t="s">
        <v>17</v>
      </c>
      <c r="H95" s="36" t="s">
        <v>17</v>
      </c>
      <c r="I95" s="36" t="s">
        <v>17</v>
      </c>
      <c r="J95" s="36" t="s">
        <v>17</v>
      </c>
      <c r="K95" s="36" t="s">
        <v>17</v>
      </c>
      <c r="L95" s="36" t="s">
        <v>17</v>
      </c>
      <c r="M95" s="36" t="s">
        <v>17</v>
      </c>
      <c r="N95" s="36" t="s">
        <v>17</v>
      </c>
      <c r="O95" s="36" t="s">
        <v>17</v>
      </c>
      <c r="P95" s="36" t="s">
        <v>17</v>
      </c>
      <c r="Q95" s="36" t="s">
        <v>17</v>
      </c>
      <c r="R95" s="36" t="s">
        <v>17</v>
      </c>
      <c r="S95" s="36" t="s">
        <v>17</v>
      </c>
      <c r="T95" s="36" t="s">
        <v>17</v>
      </c>
      <c r="U95" s="36" t="s">
        <v>17</v>
      </c>
      <c r="V95" s="36" t="s">
        <v>17</v>
      </c>
      <c r="W95" s="36" t="s">
        <v>17</v>
      </c>
      <c r="X95" s="36" t="s">
        <v>17</v>
      </c>
      <c r="Y95" s="36" t="s">
        <v>17</v>
      </c>
      <c r="Z95" s="36" t="s">
        <v>17</v>
      </c>
      <c r="AA95" s="36" t="s">
        <v>17</v>
      </c>
      <c r="AB95" s="36" t="s">
        <v>17</v>
      </c>
      <c r="AC95" s="36" t="s">
        <v>17</v>
      </c>
      <c r="AD95" s="36" t="s">
        <v>17</v>
      </c>
      <c r="AE95" s="36" t="s">
        <v>17</v>
      </c>
      <c r="AF95" s="36" t="s">
        <v>17</v>
      </c>
      <c r="AG95" s="36" t="s">
        <v>17</v>
      </c>
      <c r="AH95" s="36" t="s">
        <v>17</v>
      </c>
      <c r="AI95" s="36" t="s">
        <v>17</v>
      </c>
      <c r="AJ95" s="36" t="s">
        <v>17</v>
      </c>
      <c r="AK95" s="36" t="s">
        <v>17</v>
      </c>
      <c r="AL95" s="36" t="s">
        <v>17</v>
      </c>
      <c r="AM95" s="36" t="s">
        <v>17</v>
      </c>
      <c r="AN95" s="36" t="s">
        <v>17</v>
      </c>
      <c r="AO95" s="36" t="s">
        <v>17</v>
      </c>
      <c r="AP95" s="36" t="s">
        <v>17</v>
      </c>
      <c r="AQ95" s="36" t="s">
        <v>17</v>
      </c>
      <c r="AR95" s="36" t="s">
        <v>17</v>
      </c>
    </row>
    <row r="96" spans="1:44" ht="42" customHeight="1" x14ac:dyDescent="0.25">
      <c r="A96" s="44" t="s">
        <v>77</v>
      </c>
      <c r="B96" s="46" t="s">
        <v>78</v>
      </c>
      <c r="C96" s="35" t="s">
        <v>20</v>
      </c>
      <c r="D96" s="35" t="s">
        <v>17</v>
      </c>
      <c r="E96" s="36">
        <f t="shared" ref="E96:AR96" si="26">SUM(E97:E110)</f>
        <v>0</v>
      </c>
      <c r="F96" s="36">
        <f t="shared" si="26"/>
        <v>0</v>
      </c>
      <c r="G96" s="36">
        <f t="shared" si="26"/>
        <v>0</v>
      </c>
      <c r="H96" s="36">
        <f t="shared" si="26"/>
        <v>0</v>
      </c>
      <c r="I96" s="36">
        <f t="shared" si="26"/>
        <v>0</v>
      </c>
      <c r="J96" s="36">
        <f t="shared" si="26"/>
        <v>0</v>
      </c>
      <c r="K96" s="36">
        <f t="shared" si="26"/>
        <v>0</v>
      </c>
      <c r="L96" s="36">
        <f t="shared" si="26"/>
        <v>0</v>
      </c>
      <c r="M96" s="36">
        <f t="shared" si="26"/>
        <v>0</v>
      </c>
      <c r="N96" s="36">
        <f t="shared" si="26"/>
        <v>0</v>
      </c>
      <c r="O96" s="36">
        <f t="shared" si="26"/>
        <v>0</v>
      </c>
      <c r="P96" s="36">
        <f t="shared" si="26"/>
        <v>0</v>
      </c>
      <c r="Q96" s="36">
        <f t="shared" si="26"/>
        <v>3.1080000000000001</v>
      </c>
      <c r="R96" s="36">
        <f t="shared" si="26"/>
        <v>0</v>
      </c>
      <c r="S96" s="36">
        <f t="shared" si="26"/>
        <v>0</v>
      </c>
      <c r="T96" s="36">
        <f t="shared" si="26"/>
        <v>0</v>
      </c>
      <c r="U96" s="36">
        <f t="shared" si="26"/>
        <v>0</v>
      </c>
      <c r="V96" s="36">
        <f t="shared" si="26"/>
        <v>0.24</v>
      </c>
      <c r="W96" s="36">
        <f t="shared" si="26"/>
        <v>0</v>
      </c>
      <c r="X96" s="36">
        <f t="shared" si="26"/>
        <v>0</v>
      </c>
      <c r="Y96" s="36">
        <f t="shared" si="26"/>
        <v>0</v>
      </c>
      <c r="Z96" s="36">
        <f t="shared" si="26"/>
        <v>0</v>
      </c>
      <c r="AA96" s="36">
        <f t="shared" si="26"/>
        <v>2.6500000000000004</v>
      </c>
      <c r="AB96" s="36">
        <f t="shared" si="26"/>
        <v>0</v>
      </c>
      <c r="AC96" s="36">
        <f t="shared" si="26"/>
        <v>0</v>
      </c>
      <c r="AD96" s="36">
        <f t="shared" si="26"/>
        <v>0</v>
      </c>
      <c r="AE96" s="36">
        <f t="shared" si="26"/>
        <v>0</v>
      </c>
      <c r="AF96" s="36">
        <f t="shared" si="26"/>
        <v>4.63</v>
      </c>
      <c r="AG96" s="36">
        <f t="shared" si="26"/>
        <v>0</v>
      </c>
      <c r="AH96" s="36">
        <f t="shared" si="26"/>
        <v>0</v>
      </c>
      <c r="AI96" s="36">
        <f t="shared" si="26"/>
        <v>0</v>
      </c>
      <c r="AJ96" s="36">
        <f t="shared" si="26"/>
        <v>0</v>
      </c>
      <c r="AK96" s="36">
        <f t="shared" si="26"/>
        <v>1.88</v>
      </c>
      <c r="AL96" s="36">
        <f t="shared" si="26"/>
        <v>0</v>
      </c>
      <c r="AM96" s="36">
        <f t="shared" si="26"/>
        <v>0</v>
      </c>
      <c r="AN96" s="36">
        <f t="shared" si="26"/>
        <v>0</v>
      </c>
      <c r="AO96" s="36">
        <f t="shared" si="26"/>
        <v>0</v>
      </c>
      <c r="AP96" s="36">
        <f t="shared" si="26"/>
        <v>12.507999999999999</v>
      </c>
      <c r="AQ96" s="36">
        <f t="shared" si="26"/>
        <v>0</v>
      </c>
      <c r="AR96" s="36">
        <f t="shared" si="26"/>
        <v>0</v>
      </c>
    </row>
    <row r="97" spans="1:44" ht="37.15" customHeight="1" x14ac:dyDescent="0.25">
      <c r="A97" s="50" t="s">
        <v>77</v>
      </c>
      <c r="B97" s="51" t="s">
        <v>167</v>
      </c>
      <c r="C97" s="52" t="s">
        <v>236</v>
      </c>
      <c r="D97" s="35" t="s">
        <v>17</v>
      </c>
      <c r="E97" s="36">
        <v>0</v>
      </c>
      <c r="F97" s="36">
        <v>0</v>
      </c>
      <c r="G97" s="36">
        <v>0</v>
      </c>
      <c r="H97" s="36">
        <v>0</v>
      </c>
      <c r="I97" s="36">
        <v>0</v>
      </c>
      <c r="J97" s="36">
        <v>0</v>
      </c>
      <c r="K97" s="36">
        <v>0</v>
      </c>
      <c r="L97" s="36">
        <v>0</v>
      </c>
      <c r="M97" s="36">
        <v>0</v>
      </c>
      <c r="N97" s="36">
        <v>0</v>
      </c>
      <c r="O97" s="36">
        <v>0</v>
      </c>
      <c r="P97" s="36">
        <v>0</v>
      </c>
      <c r="Q97" s="36">
        <v>1.41</v>
      </c>
      <c r="R97" s="36">
        <v>0</v>
      </c>
      <c r="S97" s="36">
        <v>0</v>
      </c>
      <c r="T97" s="36">
        <v>0</v>
      </c>
      <c r="U97" s="36">
        <v>0</v>
      </c>
      <c r="V97" s="36">
        <v>0</v>
      </c>
      <c r="W97" s="36">
        <v>0</v>
      </c>
      <c r="X97" s="36">
        <v>0</v>
      </c>
      <c r="Y97" s="36">
        <v>0</v>
      </c>
      <c r="Z97" s="36">
        <v>0</v>
      </c>
      <c r="AA97" s="36">
        <v>0</v>
      </c>
      <c r="AB97" s="36">
        <v>0</v>
      </c>
      <c r="AC97" s="36">
        <v>0</v>
      </c>
      <c r="AD97" s="36">
        <v>0</v>
      </c>
      <c r="AE97" s="36">
        <v>0</v>
      </c>
      <c r="AF97" s="36">
        <v>0</v>
      </c>
      <c r="AG97" s="36">
        <v>0</v>
      </c>
      <c r="AH97" s="36">
        <v>0</v>
      </c>
      <c r="AI97" s="36">
        <v>0</v>
      </c>
      <c r="AJ97" s="36">
        <v>0</v>
      </c>
      <c r="AK97" s="36">
        <v>0</v>
      </c>
      <c r="AL97" s="36">
        <v>0</v>
      </c>
      <c r="AM97" s="36">
        <v>0</v>
      </c>
      <c r="AN97" s="36">
        <f>J97+O97+T97+Y97+AD97+AI97</f>
        <v>0</v>
      </c>
      <c r="AO97" s="36">
        <f t="shared" ref="AO97:AR97" si="27">K97+P97+U97+Z97+AE97+AJ97</f>
        <v>0</v>
      </c>
      <c r="AP97" s="36">
        <f t="shared" si="27"/>
        <v>1.41</v>
      </c>
      <c r="AQ97" s="36">
        <f t="shared" si="27"/>
        <v>0</v>
      </c>
      <c r="AR97" s="36">
        <f t="shared" si="27"/>
        <v>0</v>
      </c>
    </row>
    <row r="98" spans="1:44" ht="37.15" customHeight="1" x14ac:dyDescent="0.25">
      <c r="A98" s="50" t="s">
        <v>77</v>
      </c>
      <c r="B98" s="51" t="s">
        <v>168</v>
      </c>
      <c r="C98" s="52" t="s">
        <v>237</v>
      </c>
      <c r="D98" s="35" t="s">
        <v>17</v>
      </c>
      <c r="E98" s="36">
        <v>0</v>
      </c>
      <c r="F98" s="36">
        <v>0</v>
      </c>
      <c r="G98" s="36">
        <v>0</v>
      </c>
      <c r="H98" s="36">
        <v>0</v>
      </c>
      <c r="I98" s="36">
        <v>0</v>
      </c>
      <c r="J98" s="36">
        <v>0</v>
      </c>
      <c r="K98" s="36">
        <v>0</v>
      </c>
      <c r="L98" s="36">
        <v>0</v>
      </c>
      <c r="M98" s="36">
        <v>0</v>
      </c>
      <c r="N98" s="36">
        <v>0</v>
      </c>
      <c r="O98" s="36">
        <v>0</v>
      </c>
      <c r="P98" s="36">
        <v>0</v>
      </c>
      <c r="Q98" s="36">
        <v>1.28</v>
      </c>
      <c r="R98" s="36">
        <v>0</v>
      </c>
      <c r="S98" s="36">
        <v>0</v>
      </c>
      <c r="T98" s="36">
        <v>0</v>
      </c>
      <c r="U98" s="36">
        <v>0</v>
      </c>
      <c r="V98" s="36">
        <v>0</v>
      </c>
      <c r="W98" s="36">
        <v>0</v>
      </c>
      <c r="X98" s="36">
        <v>0</v>
      </c>
      <c r="Y98" s="36">
        <v>0</v>
      </c>
      <c r="Z98" s="36">
        <v>0</v>
      </c>
      <c r="AA98" s="36">
        <v>0</v>
      </c>
      <c r="AB98" s="36">
        <v>0</v>
      </c>
      <c r="AC98" s="36">
        <v>0</v>
      </c>
      <c r="AD98" s="36">
        <v>0</v>
      </c>
      <c r="AE98" s="36">
        <v>0</v>
      </c>
      <c r="AF98" s="36">
        <v>0</v>
      </c>
      <c r="AG98" s="36">
        <v>0</v>
      </c>
      <c r="AH98" s="36">
        <v>0</v>
      </c>
      <c r="AI98" s="36">
        <v>0</v>
      </c>
      <c r="AJ98" s="36">
        <v>0</v>
      </c>
      <c r="AK98" s="36">
        <v>0</v>
      </c>
      <c r="AL98" s="36">
        <v>0</v>
      </c>
      <c r="AM98" s="36">
        <v>0</v>
      </c>
      <c r="AN98" s="36">
        <f t="shared" ref="AN98:AN110" si="28">J98+O98+T98+Y98+AD98+AI98</f>
        <v>0</v>
      </c>
      <c r="AO98" s="36">
        <f t="shared" ref="AO98:AO110" si="29">K98+P98+U98+Z98+AE98+AJ98</f>
        <v>0</v>
      </c>
      <c r="AP98" s="36">
        <f t="shared" ref="AP98:AP110" si="30">L98+Q98+V98+AA98+AF98+AK98</f>
        <v>1.28</v>
      </c>
      <c r="AQ98" s="36">
        <f t="shared" ref="AQ98:AQ110" si="31">M98+R98+W98+AB98+AG98+AL98</f>
        <v>0</v>
      </c>
      <c r="AR98" s="36">
        <f t="shared" ref="AR98:AR110" si="32">N98+S98+X98+AC98+AH98+AM98</f>
        <v>0</v>
      </c>
    </row>
    <row r="99" spans="1:44" ht="37.15" customHeight="1" x14ac:dyDescent="0.25">
      <c r="A99" s="50" t="s">
        <v>77</v>
      </c>
      <c r="B99" s="51" t="s">
        <v>169</v>
      </c>
      <c r="C99" s="52" t="s">
        <v>238</v>
      </c>
      <c r="D99" s="35" t="s">
        <v>17</v>
      </c>
      <c r="E99" s="36">
        <v>0</v>
      </c>
      <c r="F99" s="36">
        <v>0</v>
      </c>
      <c r="G99" s="36">
        <v>0</v>
      </c>
      <c r="H99" s="36">
        <v>0</v>
      </c>
      <c r="I99" s="36">
        <v>0</v>
      </c>
      <c r="J99" s="36">
        <v>0</v>
      </c>
      <c r="K99" s="36">
        <v>0</v>
      </c>
      <c r="L99" s="36">
        <v>0</v>
      </c>
      <c r="M99" s="36">
        <v>0</v>
      </c>
      <c r="N99" s="36">
        <v>0</v>
      </c>
      <c r="O99" s="36">
        <v>0</v>
      </c>
      <c r="P99" s="36">
        <v>0</v>
      </c>
      <c r="Q99" s="36">
        <v>0.41799999999999998</v>
      </c>
      <c r="R99" s="36">
        <v>0</v>
      </c>
      <c r="S99" s="36">
        <v>0</v>
      </c>
      <c r="T99" s="36">
        <v>0</v>
      </c>
      <c r="U99" s="36">
        <v>0</v>
      </c>
      <c r="V99" s="36">
        <v>0</v>
      </c>
      <c r="W99" s="36">
        <v>0</v>
      </c>
      <c r="X99" s="36">
        <v>0</v>
      </c>
      <c r="Y99" s="36">
        <v>0</v>
      </c>
      <c r="Z99" s="36">
        <v>0</v>
      </c>
      <c r="AA99" s="36">
        <v>0</v>
      </c>
      <c r="AB99" s="36">
        <v>0</v>
      </c>
      <c r="AC99" s="36">
        <v>0</v>
      </c>
      <c r="AD99" s="36">
        <v>0</v>
      </c>
      <c r="AE99" s="36">
        <v>0</v>
      </c>
      <c r="AF99" s="36">
        <v>0</v>
      </c>
      <c r="AG99" s="36">
        <v>0</v>
      </c>
      <c r="AH99" s="36">
        <v>0</v>
      </c>
      <c r="AI99" s="36">
        <v>0</v>
      </c>
      <c r="AJ99" s="36">
        <v>0</v>
      </c>
      <c r="AK99" s="36">
        <v>0</v>
      </c>
      <c r="AL99" s="36">
        <v>0</v>
      </c>
      <c r="AM99" s="36">
        <v>0</v>
      </c>
      <c r="AN99" s="36">
        <f t="shared" si="28"/>
        <v>0</v>
      </c>
      <c r="AO99" s="36">
        <f t="shared" si="29"/>
        <v>0</v>
      </c>
      <c r="AP99" s="36">
        <f t="shared" si="30"/>
        <v>0.41799999999999998</v>
      </c>
      <c r="AQ99" s="36">
        <f t="shared" si="31"/>
        <v>0</v>
      </c>
      <c r="AR99" s="36">
        <f t="shared" si="32"/>
        <v>0</v>
      </c>
    </row>
    <row r="100" spans="1:44" ht="37.15" customHeight="1" x14ac:dyDescent="0.25">
      <c r="A100" s="50" t="s">
        <v>77</v>
      </c>
      <c r="B100" s="51" t="s">
        <v>170</v>
      </c>
      <c r="C100" s="52" t="s">
        <v>239</v>
      </c>
      <c r="D100" s="35" t="s">
        <v>17</v>
      </c>
      <c r="E100" s="36">
        <v>0</v>
      </c>
      <c r="F100" s="36">
        <v>0</v>
      </c>
      <c r="G100" s="36">
        <v>0</v>
      </c>
      <c r="H100" s="36">
        <v>0</v>
      </c>
      <c r="I100" s="36">
        <v>0</v>
      </c>
      <c r="J100" s="36">
        <v>0</v>
      </c>
      <c r="K100" s="36">
        <v>0</v>
      </c>
      <c r="L100" s="36">
        <v>0</v>
      </c>
      <c r="M100" s="36">
        <v>0</v>
      </c>
      <c r="N100" s="36">
        <v>0</v>
      </c>
      <c r="O100" s="36">
        <v>0</v>
      </c>
      <c r="P100" s="36">
        <v>0</v>
      </c>
      <c r="Q100" s="36">
        <v>0</v>
      </c>
      <c r="R100" s="36">
        <v>0</v>
      </c>
      <c r="S100" s="36">
        <v>0</v>
      </c>
      <c r="T100" s="36">
        <v>0</v>
      </c>
      <c r="U100" s="36">
        <v>0</v>
      </c>
      <c r="V100" s="36">
        <v>0.24</v>
      </c>
      <c r="W100" s="36">
        <v>0</v>
      </c>
      <c r="X100" s="36">
        <v>0</v>
      </c>
      <c r="Y100" s="36">
        <v>0</v>
      </c>
      <c r="Z100" s="36">
        <v>0</v>
      </c>
      <c r="AA100" s="36">
        <v>0</v>
      </c>
      <c r="AB100" s="36">
        <v>0</v>
      </c>
      <c r="AC100" s="36">
        <v>0</v>
      </c>
      <c r="AD100" s="36">
        <v>0</v>
      </c>
      <c r="AE100" s="36">
        <v>0</v>
      </c>
      <c r="AF100" s="36">
        <v>0</v>
      </c>
      <c r="AG100" s="36">
        <v>0</v>
      </c>
      <c r="AH100" s="36">
        <v>0</v>
      </c>
      <c r="AI100" s="36">
        <v>0</v>
      </c>
      <c r="AJ100" s="36">
        <v>0</v>
      </c>
      <c r="AK100" s="36">
        <v>0</v>
      </c>
      <c r="AL100" s="36">
        <v>0</v>
      </c>
      <c r="AM100" s="36">
        <v>0</v>
      </c>
      <c r="AN100" s="36">
        <f t="shared" si="28"/>
        <v>0</v>
      </c>
      <c r="AO100" s="36">
        <f t="shared" si="29"/>
        <v>0</v>
      </c>
      <c r="AP100" s="36">
        <f t="shared" si="30"/>
        <v>0.24</v>
      </c>
      <c r="AQ100" s="36">
        <f t="shared" si="31"/>
        <v>0</v>
      </c>
      <c r="AR100" s="36">
        <f t="shared" si="32"/>
        <v>0</v>
      </c>
    </row>
    <row r="101" spans="1:44" ht="37.15" customHeight="1" x14ac:dyDescent="0.25">
      <c r="A101" s="50" t="s">
        <v>77</v>
      </c>
      <c r="B101" s="51" t="s">
        <v>171</v>
      </c>
      <c r="C101" s="52" t="s">
        <v>240</v>
      </c>
      <c r="D101" s="35" t="s">
        <v>17</v>
      </c>
      <c r="E101" s="36">
        <v>0</v>
      </c>
      <c r="F101" s="36">
        <v>0</v>
      </c>
      <c r="G101" s="36">
        <v>0</v>
      </c>
      <c r="H101" s="36">
        <v>0</v>
      </c>
      <c r="I101" s="36">
        <v>0</v>
      </c>
      <c r="J101" s="36">
        <v>0</v>
      </c>
      <c r="K101" s="36">
        <v>0</v>
      </c>
      <c r="L101" s="36">
        <v>0</v>
      </c>
      <c r="M101" s="36">
        <v>0</v>
      </c>
      <c r="N101" s="36">
        <v>0</v>
      </c>
      <c r="O101" s="36">
        <v>0</v>
      </c>
      <c r="P101" s="36">
        <v>0</v>
      </c>
      <c r="Q101" s="36">
        <v>0</v>
      </c>
      <c r="R101" s="36">
        <v>0</v>
      </c>
      <c r="S101" s="36">
        <v>0</v>
      </c>
      <c r="T101" s="36">
        <v>0</v>
      </c>
      <c r="U101" s="36">
        <v>0</v>
      </c>
      <c r="V101" s="36">
        <v>0</v>
      </c>
      <c r="W101" s="36">
        <v>0</v>
      </c>
      <c r="X101" s="36">
        <v>0</v>
      </c>
      <c r="Y101" s="36">
        <v>0</v>
      </c>
      <c r="Z101" s="36">
        <v>0</v>
      </c>
      <c r="AA101" s="36">
        <v>0.38</v>
      </c>
      <c r="AB101" s="36">
        <v>0</v>
      </c>
      <c r="AC101" s="36">
        <v>0</v>
      </c>
      <c r="AD101" s="36">
        <v>0</v>
      </c>
      <c r="AE101" s="36">
        <v>0</v>
      </c>
      <c r="AF101" s="36">
        <v>0</v>
      </c>
      <c r="AG101" s="36">
        <v>0</v>
      </c>
      <c r="AH101" s="36">
        <v>0</v>
      </c>
      <c r="AI101" s="36">
        <v>0</v>
      </c>
      <c r="AJ101" s="36">
        <v>0</v>
      </c>
      <c r="AK101" s="36">
        <v>0</v>
      </c>
      <c r="AL101" s="36">
        <v>0</v>
      </c>
      <c r="AM101" s="36">
        <v>0</v>
      </c>
      <c r="AN101" s="36">
        <f t="shared" si="28"/>
        <v>0</v>
      </c>
      <c r="AO101" s="36">
        <f t="shared" si="29"/>
        <v>0</v>
      </c>
      <c r="AP101" s="36">
        <f t="shared" si="30"/>
        <v>0.38</v>
      </c>
      <c r="AQ101" s="36">
        <f t="shared" si="31"/>
        <v>0</v>
      </c>
      <c r="AR101" s="36">
        <f t="shared" si="32"/>
        <v>0</v>
      </c>
    </row>
    <row r="102" spans="1:44" ht="37.15" customHeight="1" x14ac:dyDescent="0.25">
      <c r="A102" s="50" t="s">
        <v>77</v>
      </c>
      <c r="B102" s="51" t="s">
        <v>172</v>
      </c>
      <c r="C102" s="52" t="s">
        <v>241</v>
      </c>
      <c r="D102" s="35" t="s">
        <v>17</v>
      </c>
      <c r="E102" s="36">
        <v>0</v>
      </c>
      <c r="F102" s="36">
        <v>0</v>
      </c>
      <c r="G102" s="36">
        <v>0</v>
      </c>
      <c r="H102" s="36">
        <v>0</v>
      </c>
      <c r="I102" s="36">
        <v>0</v>
      </c>
      <c r="J102" s="36">
        <v>0</v>
      </c>
      <c r="K102" s="36">
        <v>0</v>
      </c>
      <c r="L102" s="36">
        <v>0</v>
      </c>
      <c r="M102" s="36">
        <v>0</v>
      </c>
      <c r="N102" s="36">
        <v>0</v>
      </c>
      <c r="O102" s="36">
        <v>0</v>
      </c>
      <c r="P102" s="36">
        <v>0</v>
      </c>
      <c r="Q102" s="36">
        <v>0</v>
      </c>
      <c r="R102" s="36">
        <v>0</v>
      </c>
      <c r="S102" s="36">
        <v>0</v>
      </c>
      <c r="T102" s="36">
        <v>0</v>
      </c>
      <c r="U102" s="36">
        <v>0</v>
      </c>
      <c r="V102" s="36">
        <v>0</v>
      </c>
      <c r="W102" s="36">
        <v>0</v>
      </c>
      <c r="X102" s="36">
        <v>0</v>
      </c>
      <c r="Y102" s="36">
        <v>0</v>
      </c>
      <c r="Z102" s="36">
        <v>0</v>
      </c>
      <c r="AA102" s="36">
        <v>1.74</v>
      </c>
      <c r="AB102" s="36">
        <v>0</v>
      </c>
      <c r="AC102" s="36">
        <v>0</v>
      </c>
      <c r="AD102" s="36">
        <v>0</v>
      </c>
      <c r="AE102" s="36">
        <v>0</v>
      </c>
      <c r="AF102" s="36">
        <v>0</v>
      </c>
      <c r="AG102" s="36">
        <v>0</v>
      </c>
      <c r="AH102" s="36">
        <v>0</v>
      </c>
      <c r="AI102" s="36">
        <v>0</v>
      </c>
      <c r="AJ102" s="36">
        <v>0</v>
      </c>
      <c r="AK102" s="36">
        <v>0</v>
      </c>
      <c r="AL102" s="36">
        <v>0</v>
      </c>
      <c r="AM102" s="36">
        <v>0</v>
      </c>
      <c r="AN102" s="36">
        <f t="shared" si="28"/>
        <v>0</v>
      </c>
      <c r="AO102" s="36">
        <f t="shared" si="29"/>
        <v>0</v>
      </c>
      <c r="AP102" s="36">
        <f t="shared" si="30"/>
        <v>1.74</v>
      </c>
      <c r="AQ102" s="36">
        <f t="shared" si="31"/>
        <v>0</v>
      </c>
      <c r="AR102" s="36">
        <f t="shared" si="32"/>
        <v>0</v>
      </c>
    </row>
    <row r="103" spans="1:44" ht="37.15" customHeight="1" x14ac:dyDescent="0.25">
      <c r="A103" s="50" t="s">
        <v>77</v>
      </c>
      <c r="B103" s="51" t="s">
        <v>173</v>
      </c>
      <c r="C103" s="52" t="s">
        <v>242</v>
      </c>
      <c r="D103" s="35" t="s">
        <v>17</v>
      </c>
      <c r="E103" s="36">
        <v>0</v>
      </c>
      <c r="F103" s="36">
        <v>0</v>
      </c>
      <c r="G103" s="36">
        <v>0</v>
      </c>
      <c r="H103" s="36">
        <v>0</v>
      </c>
      <c r="I103" s="36">
        <v>0</v>
      </c>
      <c r="J103" s="36">
        <v>0</v>
      </c>
      <c r="K103" s="36">
        <v>0</v>
      </c>
      <c r="L103" s="36">
        <v>0</v>
      </c>
      <c r="M103" s="36">
        <v>0</v>
      </c>
      <c r="N103" s="36">
        <v>0</v>
      </c>
      <c r="O103" s="36">
        <v>0</v>
      </c>
      <c r="P103" s="36">
        <v>0</v>
      </c>
      <c r="Q103" s="36">
        <v>0</v>
      </c>
      <c r="R103" s="36">
        <v>0</v>
      </c>
      <c r="S103" s="36">
        <v>0</v>
      </c>
      <c r="T103" s="36">
        <v>0</v>
      </c>
      <c r="U103" s="36">
        <v>0</v>
      </c>
      <c r="V103" s="36">
        <v>0</v>
      </c>
      <c r="W103" s="36">
        <v>0</v>
      </c>
      <c r="X103" s="36">
        <v>0</v>
      </c>
      <c r="Y103" s="36">
        <v>0</v>
      </c>
      <c r="Z103" s="36">
        <v>0</v>
      </c>
      <c r="AA103" s="36">
        <v>0.2</v>
      </c>
      <c r="AB103" s="36">
        <v>0</v>
      </c>
      <c r="AC103" s="36">
        <v>0</v>
      </c>
      <c r="AD103" s="36">
        <v>0</v>
      </c>
      <c r="AE103" s="36">
        <v>0</v>
      </c>
      <c r="AF103" s="36">
        <v>0</v>
      </c>
      <c r="AG103" s="36">
        <v>0</v>
      </c>
      <c r="AH103" s="36">
        <v>0</v>
      </c>
      <c r="AI103" s="36">
        <v>0</v>
      </c>
      <c r="AJ103" s="36">
        <v>0</v>
      </c>
      <c r="AK103" s="36">
        <v>0</v>
      </c>
      <c r="AL103" s="36">
        <v>0</v>
      </c>
      <c r="AM103" s="36">
        <v>0</v>
      </c>
      <c r="AN103" s="36">
        <f t="shared" si="28"/>
        <v>0</v>
      </c>
      <c r="AO103" s="36">
        <f t="shared" si="29"/>
        <v>0</v>
      </c>
      <c r="AP103" s="36">
        <f t="shared" si="30"/>
        <v>0.2</v>
      </c>
      <c r="AQ103" s="36">
        <f t="shared" si="31"/>
        <v>0</v>
      </c>
      <c r="AR103" s="36">
        <f t="shared" si="32"/>
        <v>0</v>
      </c>
    </row>
    <row r="104" spans="1:44" ht="37.15" customHeight="1" x14ac:dyDescent="0.25">
      <c r="A104" s="50" t="s">
        <v>77</v>
      </c>
      <c r="B104" s="51" t="s">
        <v>174</v>
      </c>
      <c r="C104" s="52" t="s">
        <v>243</v>
      </c>
      <c r="D104" s="35" t="s">
        <v>17</v>
      </c>
      <c r="E104" s="36">
        <v>0</v>
      </c>
      <c r="F104" s="36">
        <v>0</v>
      </c>
      <c r="G104" s="36">
        <v>0</v>
      </c>
      <c r="H104" s="36">
        <v>0</v>
      </c>
      <c r="I104" s="36">
        <v>0</v>
      </c>
      <c r="J104" s="36">
        <v>0</v>
      </c>
      <c r="K104" s="36">
        <v>0</v>
      </c>
      <c r="L104" s="36">
        <v>0</v>
      </c>
      <c r="M104" s="36">
        <v>0</v>
      </c>
      <c r="N104" s="36">
        <v>0</v>
      </c>
      <c r="O104" s="36">
        <v>0</v>
      </c>
      <c r="P104" s="36">
        <v>0</v>
      </c>
      <c r="Q104" s="36">
        <v>0</v>
      </c>
      <c r="R104" s="36">
        <v>0</v>
      </c>
      <c r="S104" s="36">
        <v>0</v>
      </c>
      <c r="T104" s="36">
        <v>0</v>
      </c>
      <c r="U104" s="36">
        <v>0</v>
      </c>
      <c r="V104" s="36">
        <v>0</v>
      </c>
      <c r="W104" s="36">
        <v>0</v>
      </c>
      <c r="X104" s="36">
        <v>0</v>
      </c>
      <c r="Y104" s="36">
        <v>0</v>
      </c>
      <c r="Z104" s="36">
        <v>0</v>
      </c>
      <c r="AA104" s="36">
        <v>0.33</v>
      </c>
      <c r="AB104" s="36">
        <v>0</v>
      </c>
      <c r="AC104" s="36">
        <v>0</v>
      </c>
      <c r="AD104" s="36">
        <v>0</v>
      </c>
      <c r="AE104" s="36">
        <v>0</v>
      </c>
      <c r="AF104" s="36">
        <v>0</v>
      </c>
      <c r="AG104" s="36">
        <v>0</v>
      </c>
      <c r="AH104" s="36">
        <v>0</v>
      </c>
      <c r="AI104" s="36">
        <v>0</v>
      </c>
      <c r="AJ104" s="36">
        <v>0</v>
      </c>
      <c r="AK104" s="36">
        <v>0</v>
      </c>
      <c r="AL104" s="36">
        <v>0</v>
      </c>
      <c r="AM104" s="36">
        <v>0</v>
      </c>
      <c r="AN104" s="36">
        <f t="shared" si="28"/>
        <v>0</v>
      </c>
      <c r="AO104" s="36">
        <f t="shared" si="29"/>
        <v>0</v>
      </c>
      <c r="AP104" s="36">
        <f t="shared" si="30"/>
        <v>0.33</v>
      </c>
      <c r="AQ104" s="36">
        <f t="shared" si="31"/>
        <v>0</v>
      </c>
      <c r="AR104" s="36">
        <f t="shared" si="32"/>
        <v>0</v>
      </c>
    </row>
    <row r="105" spans="1:44" ht="37.15" customHeight="1" x14ac:dyDescent="0.25">
      <c r="A105" s="50" t="s">
        <v>77</v>
      </c>
      <c r="B105" s="51" t="s">
        <v>175</v>
      </c>
      <c r="C105" s="52" t="s">
        <v>244</v>
      </c>
      <c r="D105" s="35" t="s">
        <v>17</v>
      </c>
      <c r="E105" s="36">
        <v>0</v>
      </c>
      <c r="F105" s="36">
        <v>0</v>
      </c>
      <c r="G105" s="36">
        <v>0</v>
      </c>
      <c r="H105" s="36">
        <v>0</v>
      </c>
      <c r="I105" s="36">
        <v>0</v>
      </c>
      <c r="J105" s="36">
        <v>0</v>
      </c>
      <c r="K105" s="36">
        <v>0</v>
      </c>
      <c r="L105" s="36">
        <v>0</v>
      </c>
      <c r="M105" s="36">
        <v>0</v>
      </c>
      <c r="N105" s="36">
        <v>0</v>
      </c>
      <c r="O105" s="36">
        <v>0</v>
      </c>
      <c r="P105" s="36">
        <v>0</v>
      </c>
      <c r="Q105" s="36">
        <v>0</v>
      </c>
      <c r="R105" s="36">
        <v>0</v>
      </c>
      <c r="S105" s="36">
        <v>0</v>
      </c>
      <c r="T105" s="36">
        <v>0</v>
      </c>
      <c r="U105" s="36">
        <v>0</v>
      </c>
      <c r="V105" s="36">
        <v>0</v>
      </c>
      <c r="W105" s="36">
        <v>0</v>
      </c>
      <c r="X105" s="36">
        <v>0</v>
      </c>
      <c r="Y105" s="36">
        <v>0</v>
      </c>
      <c r="Z105" s="36">
        <v>0</v>
      </c>
      <c r="AA105" s="36">
        <v>0</v>
      </c>
      <c r="AB105" s="36">
        <v>0</v>
      </c>
      <c r="AC105" s="36">
        <v>0</v>
      </c>
      <c r="AD105" s="36">
        <v>0</v>
      </c>
      <c r="AE105" s="36">
        <v>0</v>
      </c>
      <c r="AF105" s="36">
        <v>3.7749999999999999</v>
      </c>
      <c r="AG105" s="36">
        <v>0</v>
      </c>
      <c r="AH105" s="36">
        <v>0</v>
      </c>
      <c r="AI105" s="36">
        <v>0</v>
      </c>
      <c r="AJ105" s="36">
        <v>0</v>
      </c>
      <c r="AK105" s="36">
        <v>0</v>
      </c>
      <c r="AL105" s="36">
        <v>0</v>
      </c>
      <c r="AM105" s="36">
        <v>0</v>
      </c>
      <c r="AN105" s="36">
        <f t="shared" si="28"/>
        <v>0</v>
      </c>
      <c r="AO105" s="36">
        <f t="shared" si="29"/>
        <v>0</v>
      </c>
      <c r="AP105" s="36">
        <f t="shared" si="30"/>
        <v>3.7749999999999999</v>
      </c>
      <c r="AQ105" s="36">
        <f t="shared" si="31"/>
        <v>0</v>
      </c>
      <c r="AR105" s="36">
        <f t="shared" si="32"/>
        <v>0</v>
      </c>
    </row>
    <row r="106" spans="1:44" ht="37.15" customHeight="1" x14ac:dyDescent="0.25">
      <c r="A106" s="50" t="s">
        <v>77</v>
      </c>
      <c r="B106" s="51" t="s">
        <v>176</v>
      </c>
      <c r="C106" s="52" t="s">
        <v>245</v>
      </c>
      <c r="D106" s="35" t="s">
        <v>17</v>
      </c>
      <c r="E106" s="36">
        <v>0</v>
      </c>
      <c r="F106" s="36">
        <v>0</v>
      </c>
      <c r="G106" s="36">
        <v>0</v>
      </c>
      <c r="H106" s="36">
        <v>0</v>
      </c>
      <c r="I106" s="36">
        <v>0</v>
      </c>
      <c r="J106" s="36">
        <v>0</v>
      </c>
      <c r="K106" s="36">
        <v>0</v>
      </c>
      <c r="L106" s="36">
        <v>0</v>
      </c>
      <c r="M106" s="36">
        <v>0</v>
      </c>
      <c r="N106" s="36">
        <v>0</v>
      </c>
      <c r="O106" s="36">
        <v>0</v>
      </c>
      <c r="P106" s="36">
        <v>0</v>
      </c>
      <c r="Q106" s="36">
        <v>0</v>
      </c>
      <c r="R106" s="36">
        <v>0</v>
      </c>
      <c r="S106" s="36">
        <v>0</v>
      </c>
      <c r="T106" s="36">
        <v>0</v>
      </c>
      <c r="U106" s="36">
        <v>0</v>
      </c>
      <c r="V106" s="36">
        <v>0</v>
      </c>
      <c r="W106" s="36">
        <v>0</v>
      </c>
      <c r="X106" s="36">
        <v>0</v>
      </c>
      <c r="Y106" s="36">
        <v>0</v>
      </c>
      <c r="Z106" s="36">
        <v>0</v>
      </c>
      <c r="AA106" s="36">
        <v>0</v>
      </c>
      <c r="AB106" s="36">
        <v>0</v>
      </c>
      <c r="AC106" s="36">
        <v>0</v>
      </c>
      <c r="AD106" s="36">
        <v>0</v>
      </c>
      <c r="AE106" s="36">
        <v>0</v>
      </c>
      <c r="AF106" s="36">
        <v>0.85499999999999998</v>
      </c>
      <c r="AG106" s="36">
        <v>0</v>
      </c>
      <c r="AH106" s="36">
        <v>0</v>
      </c>
      <c r="AI106" s="36">
        <v>0</v>
      </c>
      <c r="AJ106" s="36">
        <v>0</v>
      </c>
      <c r="AK106" s="36">
        <v>0</v>
      </c>
      <c r="AL106" s="36">
        <v>0</v>
      </c>
      <c r="AM106" s="36">
        <v>0</v>
      </c>
      <c r="AN106" s="36">
        <f t="shared" si="28"/>
        <v>0</v>
      </c>
      <c r="AO106" s="36">
        <f t="shared" si="29"/>
        <v>0</v>
      </c>
      <c r="AP106" s="36">
        <f t="shared" si="30"/>
        <v>0.85499999999999998</v>
      </c>
      <c r="AQ106" s="36">
        <f t="shared" si="31"/>
        <v>0</v>
      </c>
      <c r="AR106" s="36">
        <f t="shared" si="32"/>
        <v>0</v>
      </c>
    </row>
    <row r="107" spans="1:44" ht="37.15" customHeight="1" x14ac:dyDescent="0.25">
      <c r="A107" s="50" t="s">
        <v>77</v>
      </c>
      <c r="B107" s="51" t="s">
        <v>177</v>
      </c>
      <c r="C107" s="52" t="s">
        <v>246</v>
      </c>
      <c r="D107" s="35" t="s">
        <v>17</v>
      </c>
      <c r="E107" s="36">
        <v>0</v>
      </c>
      <c r="F107" s="36">
        <v>0</v>
      </c>
      <c r="G107" s="36">
        <v>0</v>
      </c>
      <c r="H107" s="36">
        <v>0</v>
      </c>
      <c r="I107" s="36">
        <v>0</v>
      </c>
      <c r="J107" s="36">
        <v>0</v>
      </c>
      <c r="K107" s="36">
        <v>0</v>
      </c>
      <c r="L107" s="36">
        <v>0</v>
      </c>
      <c r="M107" s="36">
        <v>0</v>
      </c>
      <c r="N107" s="36">
        <v>0</v>
      </c>
      <c r="O107" s="36">
        <v>0</v>
      </c>
      <c r="P107" s="36">
        <v>0</v>
      </c>
      <c r="Q107" s="36">
        <v>0</v>
      </c>
      <c r="R107" s="36">
        <v>0</v>
      </c>
      <c r="S107" s="36">
        <v>0</v>
      </c>
      <c r="T107" s="36">
        <v>0</v>
      </c>
      <c r="U107" s="36">
        <v>0</v>
      </c>
      <c r="V107" s="36">
        <v>0</v>
      </c>
      <c r="W107" s="36">
        <v>0</v>
      </c>
      <c r="X107" s="36">
        <v>0</v>
      </c>
      <c r="Y107" s="36">
        <v>0</v>
      </c>
      <c r="Z107" s="36">
        <v>0</v>
      </c>
      <c r="AA107" s="36">
        <v>0</v>
      </c>
      <c r="AB107" s="36">
        <v>0</v>
      </c>
      <c r="AC107" s="36">
        <v>0</v>
      </c>
      <c r="AD107" s="36">
        <v>0</v>
      </c>
      <c r="AE107" s="36">
        <v>0</v>
      </c>
      <c r="AF107" s="36">
        <v>0</v>
      </c>
      <c r="AG107" s="36">
        <v>0</v>
      </c>
      <c r="AH107" s="36">
        <v>0</v>
      </c>
      <c r="AI107" s="36">
        <v>0</v>
      </c>
      <c r="AJ107" s="36">
        <v>0</v>
      </c>
      <c r="AK107" s="36">
        <v>0.09</v>
      </c>
      <c r="AL107" s="36">
        <v>0</v>
      </c>
      <c r="AM107" s="36">
        <v>0</v>
      </c>
      <c r="AN107" s="36">
        <f t="shared" si="28"/>
        <v>0</v>
      </c>
      <c r="AO107" s="36">
        <f t="shared" si="29"/>
        <v>0</v>
      </c>
      <c r="AP107" s="36">
        <f t="shared" si="30"/>
        <v>0.09</v>
      </c>
      <c r="AQ107" s="36">
        <f t="shared" si="31"/>
        <v>0</v>
      </c>
      <c r="AR107" s="36">
        <f t="shared" si="32"/>
        <v>0</v>
      </c>
    </row>
    <row r="108" spans="1:44" ht="37.15" customHeight="1" x14ac:dyDescent="0.25">
      <c r="A108" s="50" t="s">
        <v>77</v>
      </c>
      <c r="B108" s="51" t="s">
        <v>178</v>
      </c>
      <c r="C108" s="52" t="s">
        <v>247</v>
      </c>
      <c r="D108" s="35" t="s">
        <v>17</v>
      </c>
      <c r="E108" s="36">
        <v>0</v>
      </c>
      <c r="F108" s="36">
        <v>0</v>
      </c>
      <c r="G108" s="36">
        <v>0</v>
      </c>
      <c r="H108" s="36">
        <v>0</v>
      </c>
      <c r="I108" s="36">
        <v>0</v>
      </c>
      <c r="J108" s="36">
        <v>0</v>
      </c>
      <c r="K108" s="36">
        <v>0</v>
      </c>
      <c r="L108" s="36">
        <v>0</v>
      </c>
      <c r="M108" s="36">
        <v>0</v>
      </c>
      <c r="N108" s="36">
        <v>0</v>
      </c>
      <c r="O108" s="36">
        <v>0</v>
      </c>
      <c r="P108" s="36">
        <v>0</v>
      </c>
      <c r="Q108" s="36">
        <v>0</v>
      </c>
      <c r="R108" s="36">
        <v>0</v>
      </c>
      <c r="S108" s="36">
        <v>0</v>
      </c>
      <c r="T108" s="36">
        <v>0</v>
      </c>
      <c r="U108" s="36">
        <v>0</v>
      </c>
      <c r="V108" s="36">
        <v>0</v>
      </c>
      <c r="W108" s="36">
        <v>0</v>
      </c>
      <c r="X108" s="36">
        <v>0</v>
      </c>
      <c r="Y108" s="36">
        <v>0</v>
      </c>
      <c r="Z108" s="36">
        <v>0</v>
      </c>
      <c r="AA108" s="36">
        <v>0</v>
      </c>
      <c r="AB108" s="36">
        <v>0</v>
      </c>
      <c r="AC108" s="36">
        <v>0</v>
      </c>
      <c r="AD108" s="36">
        <v>0</v>
      </c>
      <c r="AE108" s="36">
        <v>0</v>
      </c>
      <c r="AF108" s="36">
        <v>0</v>
      </c>
      <c r="AG108" s="36">
        <v>0</v>
      </c>
      <c r="AH108" s="36">
        <v>0</v>
      </c>
      <c r="AI108" s="36">
        <v>0</v>
      </c>
      <c r="AJ108" s="36">
        <v>0</v>
      </c>
      <c r="AK108" s="36">
        <v>0.44</v>
      </c>
      <c r="AL108" s="36">
        <v>0</v>
      </c>
      <c r="AM108" s="36">
        <v>0</v>
      </c>
      <c r="AN108" s="36">
        <f t="shared" si="28"/>
        <v>0</v>
      </c>
      <c r="AO108" s="36">
        <f t="shared" si="29"/>
        <v>0</v>
      </c>
      <c r="AP108" s="36">
        <f t="shared" si="30"/>
        <v>0.44</v>
      </c>
      <c r="AQ108" s="36">
        <f t="shared" si="31"/>
        <v>0</v>
      </c>
      <c r="AR108" s="36">
        <f t="shared" si="32"/>
        <v>0</v>
      </c>
    </row>
    <row r="109" spans="1:44" ht="37.15" customHeight="1" x14ac:dyDescent="0.25">
      <c r="A109" s="50" t="s">
        <v>77</v>
      </c>
      <c r="B109" s="51" t="s">
        <v>179</v>
      </c>
      <c r="C109" s="52" t="s">
        <v>248</v>
      </c>
      <c r="D109" s="35" t="s">
        <v>17</v>
      </c>
      <c r="E109" s="36">
        <v>0</v>
      </c>
      <c r="F109" s="36">
        <v>0</v>
      </c>
      <c r="G109" s="36">
        <v>0</v>
      </c>
      <c r="H109" s="36">
        <v>0</v>
      </c>
      <c r="I109" s="36">
        <v>0</v>
      </c>
      <c r="J109" s="36">
        <v>0</v>
      </c>
      <c r="K109" s="36">
        <v>0</v>
      </c>
      <c r="L109" s="36">
        <v>0</v>
      </c>
      <c r="M109" s="36">
        <v>0</v>
      </c>
      <c r="N109" s="36">
        <v>0</v>
      </c>
      <c r="O109" s="36">
        <v>0</v>
      </c>
      <c r="P109" s="36">
        <v>0</v>
      </c>
      <c r="Q109" s="36">
        <v>0</v>
      </c>
      <c r="R109" s="36">
        <v>0</v>
      </c>
      <c r="S109" s="36">
        <v>0</v>
      </c>
      <c r="T109" s="36">
        <v>0</v>
      </c>
      <c r="U109" s="36">
        <v>0</v>
      </c>
      <c r="V109" s="36">
        <v>0</v>
      </c>
      <c r="W109" s="36">
        <v>0</v>
      </c>
      <c r="X109" s="36">
        <v>0</v>
      </c>
      <c r="Y109" s="36">
        <v>0</v>
      </c>
      <c r="Z109" s="36">
        <v>0</v>
      </c>
      <c r="AA109" s="36">
        <v>0</v>
      </c>
      <c r="AB109" s="36">
        <v>0</v>
      </c>
      <c r="AC109" s="36">
        <v>0</v>
      </c>
      <c r="AD109" s="36">
        <v>0</v>
      </c>
      <c r="AE109" s="36">
        <v>0</v>
      </c>
      <c r="AF109" s="36">
        <v>0</v>
      </c>
      <c r="AG109" s="36">
        <v>0</v>
      </c>
      <c r="AH109" s="36">
        <v>0</v>
      </c>
      <c r="AI109" s="36">
        <v>0</v>
      </c>
      <c r="AJ109" s="36">
        <v>0</v>
      </c>
      <c r="AK109" s="36">
        <v>0.57999999999999996</v>
      </c>
      <c r="AL109" s="36">
        <v>0</v>
      </c>
      <c r="AM109" s="36">
        <v>0</v>
      </c>
      <c r="AN109" s="36">
        <f t="shared" si="28"/>
        <v>0</v>
      </c>
      <c r="AO109" s="36">
        <f t="shared" si="29"/>
        <v>0</v>
      </c>
      <c r="AP109" s="36">
        <f t="shared" si="30"/>
        <v>0.57999999999999996</v>
      </c>
      <c r="AQ109" s="36">
        <f t="shared" si="31"/>
        <v>0</v>
      </c>
      <c r="AR109" s="36">
        <f t="shared" si="32"/>
        <v>0</v>
      </c>
    </row>
    <row r="110" spans="1:44" ht="37.15" customHeight="1" x14ac:dyDescent="0.25">
      <c r="A110" s="50" t="s">
        <v>77</v>
      </c>
      <c r="B110" s="51" t="s">
        <v>180</v>
      </c>
      <c r="C110" s="52" t="s">
        <v>249</v>
      </c>
      <c r="D110" s="35" t="s">
        <v>17</v>
      </c>
      <c r="E110" s="36">
        <v>0</v>
      </c>
      <c r="F110" s="36">
        <v>0</v>
      </c>
      <c r="G110" s="36">
        <v>0</v>
      </c>
      <c r="H110" s="36">
        <v>0</v>
      </c>
      <c r="I110" s="36">
        <v>0</v>
      </c>
      <c r="J110" s="36">
        <v>0</v>
      </c>
      <c r="K110" s="36">
        <v>0</v>
      </c>
      <c r="L110" s="36">
        <v>0</v>
      </c>
      <c r="M110" s="36">
        <v>0</v>
      </c>
      <c r="N110" s="36">
        <v>0</v>
      </c>
      <c r="O110" s="36">
        <v>0</v>
      </c>
      <c r="P110" s="36">
        <v>0</v>
      </c>
      <c r="Q110" s="36">
        <v>0</v>
      </c>
      <c r="R110" s="36">
        <v>0</v>
      </c>
      <c r="S110" s="36">
        <v>0</v>
      </c>
      <c r="T110" s="36">
        <v>0</v>
      </c>
      <c r="U110" s="36">
        <v>0</v>
      </c>
      <c r="V110" s="36">
        <v>0</v>
      </c>
      <c r="W110" s="36">
        <v>0</v>
      </c>
      <c r="X110" s="36">
        <v>0</v>
      </c>
      <c r="Y110" s="36">
        <v>0</v>
      </c>
      <c r="Z110" s="36">
        <v>0</v>
      </c>
      <c r="AA110" s="36">
        <v>0</v>
      </c>
      <c r="AB110" s="36">
        <v>0</v>
      </c>
      <c r="AC110" s="36">
        <v>0</v>
      </c>
      <c r="AD110" s="36">
        <v>0</v>
      </c>
      <c r="AE110" s="36">
        <v>0</v>
      </c>
      <c r="AF110" s="36">
        <v>0</v>
      </c>
      <c r="AG110" s="36">
        <v>0</v>
      </c>
      <c r="AH110" s="36">
        <v>0</v>
      </c>
      <c r="AI110" s="36">
        <v>0</v>
      </c>
      <c r="AJ110" s="36">
        <v>0</v>
      </c>
      <c r="AK110" s="36">
        <v>0.77</v>
      </c>
      <c r="AL110" s="36">
        <v>0</v>
      </c>
      <c r="AM110" s="36">
        <v>0</v>
      </c>
      <c r="AN110" s="36">
        <f t="shared" si="28"/>
        <v>0</v>
      </c>
      <c r="AO110" s="36">
        <f t="shared" si="29"/>
        <v>0</v>
      </c>
      <c r="AP110" s="36">
        <f t="shared" si="30"/>
        <v>0.77</v>
      </c>
      <c r="AQ110" s="36">
        <f t="shared" si="31"/>
        <v>0</v>
      </c>
      <c r="AR110" s="36">
        <f t="shared" si="32"/>
        <v>0</v>
      </c>
    </row>
    <row r="111" spans="1:44" ht="55.15" customHeight="1" x14ac:dyDescent="0.25">
      <c r="A111" s="44" t="s">
        <v>79</v>
      </c>
      <c r="B111" s="46" t="s">
        <v>80</v>
      </c>
      <c r="C111" s="35" t="s">
        <v>20</v>
      </c>
      <c r="D111" s="35" t="s">
        <v>17</v>
      </c>
      <c r="E111" s="36" t="s">
        <v>17</v>
      </c>
      <c r="F111" s="36" t="s">
        <v>17</v>
      </c>
      <c r="G111" s="36" t="s">
        <v>17</v>
      </c>
      <c r="H111" s="36" t="s">
        <v>17</v>
      </c>
      <c r="I111" s="36" t="s">
        <v>17</v>
      </c>
      <c r="J111" s="36" t="s">
        <v>17</v>
      </c>
      <c r="K111" s="36" t="s">
        <v>17</v>
      </c>
      <c r="L111" s="36" t="s">
        <v>17</v>
      </c>
      <c r="M111" s="36" t="s">
        <v>17</v>
      </c>
      <c r="N111" s="36" t="s">
        <v>17</v>
      </c>
      <c r="O111" s="36" t="s">
        <v>17</v>
      </c>
      <c r="P111" s="36" t="s">
        <v>17</v>
      </c>
      <c r="Q111" s="36" t="s">
        <v>17</v>
      </c>
      <c r="R111" s="36" t="s">
        <v>17</v>
      </c>
      <c r="S111" s="36" t="s">
        <v>17</v>
      </c>
      <c r="T111" s="36" t="s">
        <v>17</v>
      </c>
      <c r="U111" s="36" t="s">
        <v>17</v>
      </c>
      <c r="V111" s="36" t="s">
        <v>17</v>
      </c>
      <c r="W111" s="36" t="s">
        <v>17</v>
      </c>
      <c r="X111" s="36" t="s">
        <v>17</v>
      </c>
      <c r="Y111" s="36" t="s">
        <v>17</v>
      </c>
      <c r="Z111" s="36" t="s">
        <v>17</v>
      </c>
      <c r="AA111" s="36" t="s">
        <v>17</v>
      </c>
      <c r="AB111" s="36" t="s">
        <v>17</v>
      </c>
      <c r="AC111" s="36" t="s">
        <v>17</v>
      </c>
      <c r="AD111" s="36" t="s">
        <v>17</v>
      </c>
      <c r="AE111" s="36" t="s">
        <v>17</v>
      </c>
      <c r="AF111" s="36" t="s">
        <v>17</v>
      </c>
      <c r="AG111" s="36" t="s">
        <v>17</v>
      </c>
      <c r="AH111" s="36" t="s">
        <v>17</v>
      </c>
      <c r="AI111" s="36" t="s">
        <v>17</v>
      </c>
      <c r="AJ111" s="36" t="s">
        <v>17</v>
      </c>
      <c r="AK111" s="36" t="s">
        <v>17</v>
      </c>
      <c r="AL111" s="36" t="s">
        <v>17</v>
      </c>
      <c r="AM111" s="36" t="s">
        <v>17</v>
      </c>
      <c r="AN111" s="36" t="s">
        <v>17</v>
      </c>
      <c r="AO111" s="36" t="s">
        <v>17</v>
      </c>
      <c r="AP111" s="36" t="s">
        <v>17</v>
      </c>
      <c r="AQ111" s="36" t="s">
        <v>17</v>
      </c>
      <c r="AR111" s="36" t="s">
        <v>17</v>
      </c>
    </row>
    <row r="112" spans="1:44" ht="36.6" customHeight="1" x14ac:dyDescent="0.25">
      <c r="A112" s="44" t="s">
        <v>81</v>
      </c>
      <c r="B112" s="46" t="s">
        <v>82</v>
      </c>
      <c r="C112" s="35" t="s">
        <v>20</v>
      </c>
      <c r="D112" s="35" t="s">
        <v>17</v>
      </c>
      <c r="E112" s="36" t="s">
        <v>17</v>
      </c>
      <c r="F112" s="36" t="s">
        <v>17</v>
      </c>
      <c r="G112" s="36" t="s">
        <v>17</v>
      </c>
      <c r="H112" s="36" t="s">
        <v>17</v>
      </c>
      <c r="I112" s="36" t="s">
        <v>17</v>
      </c>
      <c r="J112" s="36" t="s">
        <v>17</v>
      </c>
      <c r="K112" s="36" t="s">
        <v>17</v>
      </c>
      <c r="L112" s="36" t="s">
        <v>17</v>
      </c>
      <c r="M112" s="36" t="s">
        <v>17</v>
      </c>
      <c r="N112" s="36" t="s">
        <v>17</v>
      </c>
      <c r="O112" s="36" t="s">
        <v>17</v>
      </c>
      <c r="P112" s="36" t="s">
        <v>17</v>
      </c>
      <c r="Q112" s="36" t="s">
        <v>17</v>
      </c>
      <c r="R112" s="36" t="s">
        <v>17</v>
      </c>
      <c r="S112" s="36" t="s">
        <v>17</v>
      </c>
      <c r="T112" s="36" t="s">
        <v>17</v>
      </c>
      <c r="U112" s="36" t="s">
        <v>17</v>
      </c>
      <c r="V112" s="36" t="s">
        <v>17</v>
      </c>
      <c r="W112" s="36" t="s">
        <v>17</v>
      </c>
      <c r="X112" s="36" t="s">
        <v>17</v>
      </c>
      <c r="Y112" s="36" t="s">
        <v>17</v>
      </c>
      <c r="Z112" s="36" t="s">
        <v>17</v>
      </c>
      <c r="AA112" s="36" t="s">
        <v>17</v>
      </c>
      <c r="AB112" s="36" t="s">
        <v>17</v>
      </c>
      <c r="AC112" s="36" t="s">
        <v>17</v>
      </c>
      <c r="AD112" s="36" t="s">
        <v>17</v>
      </c>
      <c r="AE112" s="36" t="s">
        <v>17</v>
      </c>
      <c r="AF112" s="36" t="s">
        <v>17</v>
      </c>
      <c r="AG112" s="36" t="s">
        <v>17</v>
      </c>
      <c r="AH112" s="36" t="s">
        <v>17</v>
      </c>
      <c r="AI112" s="36" t="s">
        <v>17</v>
      </c>
      <c r="AJ112" s="36" t="s">
        <v>17</v>
      </c>
      <c r="AK112" s="36" t="s">
        <v>17</v>
      </c>
      <c r="AL112" s="36" t="s">
        <v>17</v>
      </c>
      <c r="AM112" s="36" t="s">
        <v>17</v>
      </c>
      <c r="AN112" s="36" t="s">
        <v>17</v>
      </c>
      <c r="AO112" s="36" t="s">
        <v>17</v>
      </c>
      <c r="AP112" s="36" t="s">
        <v>17</v>
      </c>
      <c r="AQ112" s="36" t="s">
        <v>17</v>
      </c>
      <c r="AR112" s="36" t="s">
        <v>17</v>
      </c>
    </row>
    <row r="115" spans="6:12" ht="28.9" customHeight="1" x14ac:dyDescent="0.35">
      <c r="F115" s="53" t="s">
        <v>83</v>
      </c>
      <c r="G115" s="53"/>
      <c r="H115" s="53"/>
      <c r="I115" s="53"/>
      <c r="J115" s="53"/>
      <c r="K115" s="53"/>
      <c r="L115" s="53"/>
    </row>
    <row r="116" spans="6:12" ht="15.6" customHeight="1" x14ac:dyDescent="0.35">
      <c r="F116" s="53"/>
      <c r="G116" s="53"/>
      <c r="H116" s="53"/>
      <c r="I116" s="53"/>
      <c r="J116" s="53"/>
      <c r="K116" s="53"/>
      <c r="L116" s="53"/>
    </row>
    <row r="117" spans="6:12" ht="15.6" customHeight="1" x14ac:dyDescent="0.35">
      <c r="F117" s="53"/>
      <c r="G117" s="53"/>
      <c r="H117" s="53"/>
      <c r="I117" s="53"/>
      <c r="J117" s="53"/>
      <c r="K117" s="53"/>
      <c r="L117" s="53"/>
    </row>
  </sheetData>
  <mergeCells count="26">
    <mergeCell ref="AN12:AR12"/>
    <mergeCell ref="AN13:AR13"/>
    <mergeCell ref="E13:I13"/>
    <mergeCell ref="J13:N13"/>
    <mergeCell ref="J11:AR11"/>
    <mergeCell ref="O12:S12"/>
    <mergeCell ref="O13:S13"/>
    <mergeCell ref="T12:X12"/>
    <mergeCell ref="T13:X13"/>
    <mergeCell ref="AI12:AM12"/>
    <mergeCell ref="AI13:AM13"/>
    <mergeCell ref="Y12:AC12"/>
    <mergeCell ref="Y13:AC13"/>
    <mergeCell ref="AD12:AH12"/>
    <mergeCell ref="AD13:AH13"/>
    <mergeCell ref="J12:N12"/>
    <mergeCell ref="A11:A14"/>
    <mergeCell ref="B11:B14"/>
    <mergeCell ref="C11:C14"/>
    <mergeCell ref="D11:D14"/>
    <mergeCell ref="E11:I12"/>
    <mergeCell ref="A4:AR4"/>
    <mergeCell ref="A6:AR6"/>
    <mergeCell ref="A7:AR7"/>
    <mergeCell ref="A9:AR9"/>
    <mergeCell ref="A10:I10"/>
  </mergeCells>
  <pageMargins left="0.7" right="0.7" top="0.75" bottom="0.75" header="0.3" footer="0.3"/>
  <pageSetup paperSize="8" scale="4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2024-07-22T06:33:39Z</dcterms:modified>
</cp:coreProperties>
</file>