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240" windowWidth="23250" windowHeight="11460"/>
  </bookViews>
  <sheets>
    <sheet name="Лист1" sheetId="1" r:id="rId1"/>
  </sheets>
  <definedNames>
    <definedName name="_xlnm.Print_Area" localSheetId="0">Лист1!$A$1:$DN$185</definedName>
  </definedNames>
  <calcPr calcId="145621"/>
</workbook>
</file>

<file path=xl/calcChain.xml><?xml version="1.0" encoding="utf-8"?>
<calcChain xmlns="http://schemas.openxmlformats.org/spreadsheetml/2006/main">
  <c r="AE65" i="1" l="1"/>
  <c r="AB65" i="1"/>
  <c r="CY152" i="1" l="1"/>
  <c r="CX152" i="1"/>
  <c r="CX26" i="1" s="1"/>
  <c r="CW152" i="1"/>
  <c r="CV152" i="1"/>
  <c r="CU152" i="1"/>
  <c r="CT152" i="1"/>
  <c r="CT26" i="1" s="1"/>
  <c r="CS152" i="1"/>
  <c r="CY129" i="1"/>
  <c r="CY24" i="1" s="1"/>
  <c r="CX129" i="1"/>
  <c r="CW129" i="1"/>
  <c r="CW24" i="1" s="1"/>
  <c r="CV129" i="1"/>
  <c r="CU129" i="1"/>
  <c r="CT129" i="1"/>
  <c r="CT24" i="1" s="1"/>
  <c r="CS129" i="1"/>
  <c r="CS24" i="1" s="1"/>
  <c r="CY112" i="1"/>
  <c r="CY107" i="1" s="1"/>
  <c r="CX112" i="1"/>
  <c r="CX107" i="1" s="1"/>
  <c r="CW112" i="1"/>
  <c r="CV112" i="1"/>
  <c r="CV107" i="1" s="1"/>
  <c r="CU112" i="1"/>
  <c r="CU107" i="1" s="1"/>
  <c r="CT112" i="1"/>
  <c r="CT107" i="1" s="1"/>
  <c r="CS112" i="1"/>
  <c r="CW107" i="1"/>
  <c r="CS107" i="1"/>
  <c r="CY65" i="1"/>
  <c r="CY64" i="1" s="1"/>
  <c r="CX65" i="1"/>
  <c r="CX64" i="1" s="1"/>
  <c r="CW65" i="1"/>
  <c r="CW64" i="1" s="1"/>
  <c r="CV65" i="1"/>
  <c r="CV64" i="1" s="1"/>
  <c r="CU65" i="1"/>
  <c r="CU64" i="1" s="1"/>
  <c r="CT65" i="1"/>
  <c r="CT64" i="1" s="1"/>
  <c r="CS65" i="1"/>
  <c r="CS64" i="1" s="1"/>
  <c r="CY54" i="1"/>
  <c r="CX54" i="1"/>
  <c r="CX49" i="1" s="1"/>
  <c r="CX48" i="1" s="1"/>
  <c r="CX22" i="1" s="1"/>
  <c r="CW54" i="1"/>
  <c r="CV54" i="1"/>
  <c r="CV49" i="1" s="1"/>
  <c r="CU54" i="1"/>
  <c r="CT54" i="1"/>
  <c r="CS54" i="1"/>
  <c r="CY50" i="1"/>
  <c r="CY49" i="1" s="1"/>
  <c r="CX50" i="1"/>
  <c r="CW50" i="1"/>
  <c r="CV50" i="1"/>
  <c r="CU50" i="1"/>
  <c r="CU49" i="1" s="1"/>
  <c r="CT50" i="1"/>
  <c r="CS50" i="1"/>
  <c r="CY26" i="1"/>
  <c r="CW26" i="1"/>
  <c r="CV26" i="1"/>
  <c r="CU26" i="1"/>
  <c r="CS26" i="1"/>
  <c r="CX24" i="1"/>
  <c r="CV24" i="1"/>
  <c r="CU24" i="1"/>
  <c r="CK129" i="1"/>
  <c r="CJ129" i="1"/>
  <c r="CJ24" i="1" s="1"/>
  <c r="CI129" i="1"/>
  <c r="CI24" i="1" s="1"/>
  <c r="CH129" i="1"/>
  <c r="CG129" i="1"/>
  <c r="CG24" i="1" s="1"/>
  <c r="CF129" i="1"/>
  <c r="CF24" i="1" s="1"/>
  <c r="CK112" i="1"/>
  <c r="CK107" i="1" s="1"/>
  <c r="CJ112" i="1"/>
  <c r="CJ107" i="1" s="1"/>
  <c r="CI112" i="1"/>
  <c r="CH112" i="1"/>
  <c r="CG112" i="1"/>
  <c r="CG107" i="1" s="1"/>
  <c r="CF112" i="1"/>
  <c r="CF107" i="1" s="1"/>
  <c r="CI107" i="1"/>
  <c r="CH107" i="1"/>
  <c r="CK65" i="1"/>
  <c r="CK64" i="1" s="1"/>
  <c r="CJ65" i="1"/>
  <c r="CJ64" i="1" s="1"/>
  <c r="CI65" i="1"/>
  <c r="CH65" i="1"/>
  <c r="CG65" i="1"/>
  <c r="CG64" i="1" s="1"/>
  <c r="CF65" i="1"/>
  <c r="CF64" i="1" s="1"/>
  <c r="CI64" i="1"/>
  <c r="CH64" i="1"/>
  <c r="CK54" i="1"/>
  <c r="CJ54" i="1"/>
  <c r="CI54" i="1"/>
  <c r="CH54" i="1"/>
  <c r="CG54" i="1"/>
  <c r="CF54" i="1"/>
  <c r="CK50" i="1"/>
  <c r="CJ50" i="1"/>
  <c r="CI50" i="1"/>
  <c r="CI49" i="1" s="1"/>
  <c r="CI48" i="1" s="1"/>
  <c r="CI22" i="1" s="1"/>
  <c r="CH50" i="1"/>
  <c r="CH49" i="1" s="1"/>
  <c r="CH48" i="1" s="1"/>
  <c r="CH22" i="1" s="1"/>
  <c r="CG50" i="1"/>
  <c r="CF50" i="1"/>
  <c r="CK49" i="1"/>
  <c r="CK48" i="1" s="1"/>
  <c r="CK22" i="1" s="1"/>
  <c r="CJ49" i="1"/>
  <c r="CJ48" i="1" s="1"/>
  <c r="CJ22" i="1" s="1"/>
  <c r="CG49" i="1"/>
  <c r="CF49" i="1"/>
  <c r="CK26" i="1"/>
  <c r="CJ26" i="1"/>
  <c r="CI26" i="1"/>
  <c r="CH26" i="1"/>
  <c r="CG26" i="1"/>
  <c r="CF26" i="1"/>
  <c r="CK24" i="1"/>
  <c r="CH24" i="1"/>
  <c r="BQ152" i="1"/>
  <c r="BQ26" i="1" s="1"/>
  <c r="BW129" i="1"/>
  <c r="BV129" i="1"/>
  <c r="BU129" i="1"/>
  <c r="BT129" i="1"/>
  <c r="BT24" i="1" s="1"/>
  <c r="BS129" i="1"/>
  <c r="BR129" i="1"/>
  <c r="BR24" i="1" s="1"/>
  <c r="BQ129" i="1"/>
  <c r="BW112" i="1"/>
  <c r="BW107" i="1" s="1"/>
  <c r="BV112" i="1"/>
  <c r="BU112" i="1"/>
  <c r="BU107" i="1" s="1"/>
  <c r="BT112" i="1"/>
  <c r="BT107" i="1" s="1"/>
  <c r="BS112" i="1"/>
  <c r="BS107" i="1" s="1"/>
  <c r="BR112" i="1"/>
  <c r="BV107" i="1"/>
  <c r="BR107" i="1"/>
  <c r="BQ107" i="1"/>
  <c r="BW65" i="1"/>
  <c r="BW64" i="1" s="1"/>
  <c r="BV65" i="1"/>
  <c r="BV64" i="1" s="1"/>
  <c r="BU65" i="1"/>
  <c r="BU64" i="1" s="1"/>
  <c r="BT65" i="1"/>
  <c r="BT64" i="1" s="1"/>
  <c r="BS65" i="1"/>
  <c r="BS64" i="1" s="1"/>
  <c r="BR65" i="1"/>
  <c r="BR64" i="1" s="1"/>
  <c r="BQ65" i="1"/>
  <c r="BQ64" i="1" s="1"/>
  <c r="BW54" i="1"/>
  <c r="BV54" i="1"/>
  <c r="BU54" i="1"/>
  <c r="BT54" i="1"/>
  <c r="BT49" i="1" s="1"/>
  <c r="BS54" i="1"/>
  <c r="BR54" i="1"/>
  <c r="BQ54" i="1"/>
  <c r="BW50" i="1"/>
  <c r="BV50" i="1"/>
  <c r="BU50" i="1"/>
  <c r="BT50" i="1"/>
  <c r="BS50" i="1"/>
  <c r="BR50" i="1"/>
  <c r="BQ50" i="1"/>
  <c r="BW26" i="1"/>
  <c r="BV26" i="1"/>
  <c r="BU26" i="1"/>
  <c r="BT26" i="1"/>
  <c r="BS26" i="1"/>
  <c r="BR26" i="1"/>
  <c r="BW24" i="1"/>
  <c r="BV24" i="1"/>
  <c r="BU24" i="1"/>
  <c r="BS24" i="1"/>
  <c r="BQ24" i="1"/>
  <c r="BI152" i="1"/>
  <c r="BH152" i="1"/>
  <c r="BG152" i="1"/>
  <c r="BF152" i="1"/>
  <c r="BF26" i="1" s="1"/>
  <c r="BE152" i="1"/>
  <c r="BD152" i="1"/>
  <c r="BD26" i="1" s="1"/>
  <c r="BC152" i="1"/>
  <c r="BI129" i="1"/>
  <c r="BI24" i="1" s="1"/>
  <c r="BH129" i="1"/>
  <c r="BG129" i="1"/>
  <c r="BF129" i="1"/>
  <c r="BE129" i="1"/>
  <c r="BE24" i="1" s="1"/>
  <c r="BD129" i="1"/>
  <c r="BD24" i="1" s="1"/>
  <c r="BC129" i="1"/>
  <c r="BI112" i="1"/>
  <c r="BI107" i="1" s="1"/>
  <c r="BH112" i="1"/>
  <c r="BH107" i="1" s="1"/>
  <c r="BG112" i="1"/>
  <c r="BF112" i="1"/>
  <c r="BE112" i="1"/>
  <c r="BE107" i="1" s="1"/>
  <c r="BD112" i="1"/>
  <c r="BD107" i="1" s="1"/>
  <c r="BG107" i="1"/>
  <c r="BF107" i="1"/>
  <c r="BC107" i="1"/>
  <c r="BI65" i="1"/>
  <c r="BI64" i="1" s="1"/>
  <c r="BH65" i="1"/>
  <c r="BH64" i="1" s="1"/>
  <c r="BG65" i="1"/>
  <c r="BG64" i="1" s="1"/>
  <c r="BF65" i="1"/>
  <c r="BF64" i="1" s="1"/>
  <c r="BE65" i="1"/>
  <c r="BE64" i="1" s="1"/>
  <c r="BD65" i="1"/>
  <c r="BD64" i="1" s="1"/>
  <c r="BC65" i="1"/>
  <c r="BC64" i="1" s="1"/>
  <c r="BI54" i="1"/>
  <c r="BH54" i="1"/>
  <c r="BG54" i="1"/>
  <c r="BF54" i="1"/>
  <c r="BE54" i="1"/>
  <c r="BD54" i="1"/>
  <c r="BC54" i="1"/>
  <c r="BI50" i="1"/>
  <c r="BH50" i="1"/>
  <c r="BG50" i="1"/>
  <c r="BF50" i="1"/>
  <c r="BE50" i="1"/>
  <c r="BD50" i="1"/>
  <c r="BC50" i="1"/>
  <c r="BI26" i="1"/>
  <c r="BH26" i="1"/>
  <c r="BG26" i="1"/>
  <c r="BE26" i="1"/>
  <c r="BC26" i="1"/>
  <c r="BH24" i="1"/>
  <c r="BG24" i="1"/>
  <c r="BF24" i="1"/>
  <c r="BC24" i="1"/>
  <c r="AU152" i="1"/>
  <c r="AT152" i="1"/>
  <c r="AT26" i="1" s="1"/>
  <c r="AS152" i="1"/>
  <c r="AR152" i="1"/>
  <c r="AR26" i="1" s="1"/>
  <c r="AQ152" i="1"/>
  <c r="AP152" i="1"/>
  <c r="AP26" i="1" s="1"/>
  <c r="AO152" i="1"/>
  <c r="AU129" i="1"/>
  <c r="AU24" i="1" s="1"/>
  <c r="AT129" i="1"/>
  <c r="AS129" i="1"/>
  <c r="AS24" i="1" s="1"/>
  <c r="AR129" i="1"/>
  <c r="AQ129" i="1"/>
  <c r="AQ24" i="1" s="1"/>
  <c r="AP129" i="1"/>
  <c r="AP24" i="1" s="1"/>
  <c r="AO129" i="1"/>
  <c r="AO24" i="1" s="1"/>
  <c r="AU112" i="1"/>
  <c r="AU107" i="1" s="1"/>
  <c r="AT112" i="1"/>
  <c r="AT107" i="1" s="1"/>
  <c r="AS112" i="1"/>
  <c r="AS107" i="1" s="1"/>
  <c r="AR112" i="1"/>
  <c r="AR107" i="1" s="1"/>
  <c r="AQ112" i="1"/>
  <c r="AQ107" i="1" s="1"/>
  <c r="AP112" i="1"/>
  <c r="AP107" i="1" s="1"/>
  <c r="AO112" i="1"/>
  <c r="AO107" i="1"/>
  <c r="AU65" i="1"/>
  <c r="AU64" i="1" s="1"/>
  <c r="AT65" i="1"/>
  <c r="AT64" i="1" s="1"/>
  <c r="AS65" i="1"/>
  <c r="AR65" i="1"/>
  <c r="AR64" i="1" s="1"/>
  <c r="AQ65" i="1"/>
  <c r="AQ64" i="1" s="1"/>
  <c r="AP65" i="1"/>
  <c r="AP64" i="1" s="1"/>
  <c r="AO65" i="1"/>
  <c r="AO64" i="1" s="1"/>
  <c r="AS64" i="1"/>
  <c r="AU54" i="1"/>
  <c r="AT54" i="1"/>
  <c r="AS54" i="1"/>
  <c r="AR54" i="1"/>
  <c r="AQ54" i="1"/>
  <c r="AP54" i="1"/>
  <c r="AO54" i="1"/>
  <c r="AU50" i="1"/>
  <c r="AT50" i="1"/>
  <c r="AS50" i="1"/>
  <c r="AR50" i="1"/>
  <c r="AQ50" i="1"/>
  <c r="AP50" i="1"/>
  <c r="AO49" i="1"/>
  <c r="AU26" i="1"/>
  <c r="AS26" i="1"/>
  <c r="AQ26" i="1"/>
  <c r="AO26" i="1"/>
  <c r="AT24" i="1"/>
  <c r="AR24" i="1"/>
  <c r="CK20" i="1" l="1"/>
  <c r="CI20" i="1"/>
  <c r="AS49" i="1"/>
  <c r="BD49" i="1"/>
  <c r="BD48" i="1" s="1"/>
  <c r="BD22" i="1" s="1"/>
  <c r="BD20" i="1" s="1"/>
  <c r="CJ20" i="1"/>
  <c r="BT48" i="1"/>
  <c r="BT22" i="1" s="1"/>
  <c r="BT20" i="1" s="1"/>
  <c r="CG48" i="1"/>
  <c r="CG22" i="1" s="1"/>
  <c r="CG20" i="1" s="1"/>
  <c r="BH49" i="1"/>
  <c r="CS49" i="1"/>
  <c r="CS48" i="1" s="1"/>
  <c r="CS22" i="1" s="1"/>
  <c r="CS20" i="1" s="1"/>
  <c r="CW49" i="1"/>
  <c r="CW48" i="1" s="1"/>
  <c r="CW22" i="1" s="1"/>
  <c r="CW20" i="1" s="1"/>
  <c r="AQ49" i="1"/>
  <c r="AU49" i="1"/>
  <c r="AU48" i="1" s="1"/>
  <c r="AU22" i="1" s="1"/>
  <c r="AU20" i="1" s="1"/>
  <c r="BF49" i="1"/>
  <c r="BF48" i="1" s="1"/>
  <c r="BF22" i="1" s="1"/>
  <c r="BF20" i="1" s="1"/>
  <c r="BQ49" i="1"/>
  <c r="BQ48" i="1" s="1"/>
  <c r="BQ22" i="1" s="1"/>
  <c r="BQ20" i="1" s="1"/>
  <c r="BS49" i="1"/>
  <c r="BS48" i="1" s="1"/>
  <c r="BS22" i="1" s="1"/>
  <c r="BS20" i="1" s="1"/>
  <c r="BU49" i="1"/>
  <c r="BU48" i="1" s="1"/>
  <c r="BU22" i="1" s="1"/>
  <c r="BU20" i="1" s="1"/>
  <c r="BW49" i="1"/>
  <c r="BR49" i="1"/>
  <c r="BV49" i="1"/>
  <c r="BV48" i="1" s="1"/>
  <c r="BV22" i="1" s="1"/>
  <c r="BV20" i="1" s="1"/>
  <c r="CH20" i="1"/>
  <c r="AP49" i="1"/>
  <c r="AR49" i="1"/>
  <c r="AT49" i="1"/>
  <c r="BC49" i="1"/>
  <c r="BC48" i="1" s="1"/>
  <c r="BC22" i="1" s="1"/>
  <c r="BC20" i="1" s="1"/>
  <c r="BE49" i="1"/>
  <c r="BE48" i="1" s="1"/>
  <c r="BE22" i="1" s="1"/>
  <c r="BE20" i="1" s="1"/>
  <c r="BG49" i="1"/>
  <c r="BG48" i="1" s="1"/>
  <c r="BG22" i="1" s="1"/>
  <c r="BG20" i="1" s="1"/>
  <c r="BI49" i="1"/>
  <c r="BI48" i="1" s="1"/>
  <c r="BI22" i="1" s="1"/>
  <c r="BI20" i="1" s="1"/>
  <c r="CF48" i="1"/>
  <c r="CF22" i="1" s="1"/>
  <c r="CF20" i="1" s="1"/>
  <c r="CX20" i="1"/>
  <c r="CT49" i="1"/>
  <c r="CT48" i="1" s="1"/>
  <c r="CT22" i="1" s="1"/>
  <c r="CT20" i="1" s="1"/>
  <c r="BR48" i="1"/>
  <c r="BR22" i="1" s="1"/>
  <c r="BR20" i="1" s="1"/>
  <c r="AO48" i="1"/>
  <c r="AO22" i="1" s="1"/>
  <c r="AO20" i="1" s="1"/>
  <c r="AS48" i="1"/>
  <c r="AS22" i="1" s="1"/>
  <c r="AS20" i="1" s="1"/>
  <c r="AQ48" i="1"/>
  <c r="AQ22" i="1" s="1"/>
  <c r="AQ20" i="1" s="1"/>
  <c r="AP48" i="1"/>
  <c r="AP22" i="1" s="1"/>
  <c r="AP20" i="1" s="1"/>
  <c r="AR48" i="1"/>
  <c r="AR22" i="1" s="1"/>
  <c r="AR20" i="1" s="1"/>
  <c r="AT48" i="1"/>
  <c r="AT22" i="1" s="1"/>
  <c r="AT20" i="1" s="1"/>
  <c r="BH48" i="1"/>
  <c r="BH22" i="1" s="1"/>
  <c r="BH20" i="1" s="1"/>
  <c r="CU48" i="1"/>
  <c r="CU22" i="1" s="1"/>
  <c r="CU20" i="1" s="1"/>
  <c r="CY48" i="1"/>
  <c r="CY22" i="1" s="1"/>
  <c r="CY20" i="1" s="1"/>
  <c r="BW48" i="1"/>
  <c r="BW22" i="1" s="1"/>
  <c r="BW20" i="1" s="1"/>
  <c r="CV48" i="1"/>
  <c r="CV22" i="1" s="1"/>
  <c r="CV20" i="1" s="1"/>
  <c r="DM152" i="1"/>
  <c r="DH152" i="1"/>
  <c r="DF152" i="1"/>
  <c r="DA152" i="1"/>
  <c r="E152" i="1"/>
  <c r="E26" i="1" s="1"/>
  <c r="D152" i="1"/>
  <c r="D26" i="1" s="1"/>
  <c r="DK65" i="1"/>
  <c r="DD65" i="1"/>
  <c r="DA65" i="1"/>
  <c r="DM112" i="1"/>
  <c r="DM107" i="1" s="1"/>
  <c r="DF112" i="1"/>
  <c r="DF107" i="1" s="1"/>
  <c r="DA112" i="1"/>
  <c r="DA107" i="1" s="1"/>
  <c r="DB112" i="1"/>
  <c r="DB107" i="1" s="1"/>
  <c r="DC112" i="1"/>
  <c r="DC107" i="1" s="1"/>
  <c r="DD112" i="1"/>
  <c r="DE112" i="1"/>
  <c r="DE107" i="1" s="1"/>
  <c r="DD107" i="1"/>
  <c r="DM129" i="1"/>
  <c r="DL129" i="1"/>
  <c r="DK129" i="1"/>
  <c r="DJ129" i="1"/>
  <c r="DI129" i="1"/>
  <c r="DH129" i="1"/>
  <c r="DF129" i="1"/>
  <c r="DE129" i="1"/>
  <c r="DD129" i="1"/>
  <c r="DC129" i="1"/>
  <c r="DB129" i="1"/>
  <c r="DA129" i="1"/>
  <c r="DH112" i="1"/>
  <c r="E112" i="1"/>
  <c r="D112" i="1"/>
  <c r="DH65" i="1"/>
  <c r="E65" i="1"/>
  <c r="D65" i="1"/>
  <c r="DH54" i="1"/>
  <c r="DA54" i="1"/>
  <c r="E54" i="1"/>
  <c r="E50" i="1" s="1"/>
  <c r="DF54" i="1"/>
  <c r="DE54" i="1"/>
  <c r="DD54" i="1"/>
  <c r="DC54" i="1"/>
  <c r="DB54" i="1"/>
  <c r="DM54" i="1"/>
  <c r="DL54" i="1"/>
  <c r="DK54" i="1"/>
  <c r="DJ54" i="1"/>
  <c r="DI54" i="1"/>
  <c r="DB50" i="1"/>
  <c r="DA50" i="1"/>
  <c r="DI50" i="1"/>
  <c r="DH50" i="1"/>
  <c r="E129" i="1"/>
  <c r="E24" i="1" s="1"/>
  <c r="D129" i="1"/>
  <c r="D24" i="1" s="1"/>
  <c r="D54" i="1"/>
  <c r="D50" i="1"/>
  <c r="CD26" i="1"/>
  <c r="CC26" i="1"/>
  <c r="CB26" i="1"/>
  <c r="CA26" i="1"/>
  <c r="BZ26" i="1"/>
  <c r="BY26" i="1"/>
  <c r="CD129" i="1"/>
  <c r="CD24" i="1" s="1"/>
  <c r="CC129" i="1"/>
  <c r="CC24" i="1" s="1"/>
  <c r="CB129" i="1"/>
  <c r="CB24" i="1" s="1"/>
  <c r="CA129" i="1"/>
  <c r="CA24" i="1" s="1"/>
  <c r="BZ129" i="1"/>
  <c r="BZ24" i="1" s="1"/>
  <c r="BY129" i="1"/>
  <c r="BY24" i="1" s="1"/>
  <c r="CD112" i="1"/>
  <c r="CD107" i="1" s="1"/>
  <c r="CC112" i="1"/>
  <c r="CC107" i="1" s="1"/>
  <c r="CB112" i="1"/>
  <c r="CB107" i="1" s="1"/>
  <c r="CA112" i="1"/>
  <c r="CA107" i="1" s="1"/>
  <c r="BZ112" i="1"/>
  <c r="BZ107" i="1" s="1"/>
  <c r="BY112" i="1"/>
  <c r="BY107" i="1" s="1"/>
  <c r="CD65" i="1"/>
  <c r="CD64" i="1" s="1"/>
  <c r="CC65" i="1"/>
  <c r="CC64" i="1" s="1"/>
  <c r="CB65" i="1"/>
  <c r="CB64" i="1" s="1"/>
  <c r="CA65" i="1"/>
  <c r="CA64" i="1" s="1"/>
  <c r="BZ65" i="1"/>
  <c r="BZ64" i="1" s="1"/>
  <c r="BY65" i="1"/>
  <c r="BY64" i="1" s="1"/>
  <c r="D49" i="1" l="1"/>
  <c r="DH49" i="1"/>
  <c r="CD50" i="1"/>
  <c r="CC50" i="1"/>
  <c r="CB50" i="1"/>
  <c r="CA50" i="1"/>
  <c r="BZ50" i="1"/>
  <c r="BY50" i="1"/>
  <c r="CD54" i="1"/>
  <c r="CC54" i="1"/>
  <c r="CC49" i="1" s="1"/>
  <c r="CC48" i="1" s="1"/>
  <c r="CC22" i="1" s="1"/>
  <c r="CC20" i="1" s="1"/>
  <c r="CB54" i="1"/>
  <c r="CB49" i="1" s="1"/>
  <c r="CB48" i="1" s="1"/>
  <c r="CB22" i="1" s="1"/>
  <c r="CB20" i="1" s="1"/>
  <c r="CA54" i="1"/>
  <c r="BZ54" i="1"/>
  <c r="BY54" i="1"/>
  <c r="BY49" i="1" s="1"/>
  <c r="BY48" i="1" s="1"/>
  <c r="BY22" i="1" s="1"/>
  <c r="BY20" i="1" s="1"/>
  <c r="BP26" i="1"/>
  <c r="BO26" i="1"/>
  <c r="BN26" i="1"/>
  <c r="BM26" i="1"/>
  <c r="BL26" i="1"/>
  <c r="BK26" i="1"/>
  <c r="BP50" i="1"/>
  <c r="BO50" i="1"/>
  <c r="BN50" i="1"/>
  <c r="BM50" i="1"/>
  <c r="BL50" i="1"/>
  <c r="BK50" i="1"/>
  <c r="BP65" i="1"/>
  <c r="BP64" i="1" s="1"/>
  <c r="BO65" i="1"/>
  <c r="BO64" i="1" s="1"/>
  <c r="BN65" i="1"/>
  <c r="BM65" i="1"/>
  <c r="BM64" i="1" s="1"/>
  <c r="BL65" i="1"/>
  <c r="BL64" i="1" s="1"/>
  <c r="BK65" i="1"/>
  <c r="BK64" i="1" s="1"/>
  <c r="BN64" i="1"/>
  <c r="BP129" i="1"/>
  <c r="BP24" i="1" s="1"/>
  <c r="BO129" i="1"/>
  <c r="BO24" i="1" s="1"/>
  <c r="BN129" i="1"/>
  <c r="BN24" i="1" s="1"/>
  <c r="BM129" i="1"/>
  <c r="BM24" i="1" s="1"/>
  <c r="BL129" i="1"/>
  <c r="BL24" i="1" s="1"/>
  <c r="BK129" i="1"/>
  <c r="BK24" i="1" s="1"/>
  <c r="BP112" i="1"/>
  <c r="BP107" i="1" s="1"/>
  <c r="BO112" i="1"/>
  <c r="BO107" i="1" s="1"/>
  <c r="BN112" i="1"/>
  <c r="BN107" i="1" s="1"/>
  <c r="BM112" i="1"/>
  <c r="BM107" i="1" s="1"/>
  <c r="BL112" i="1"/>
  <c r="BL107" i="1" s="1"/>
  <c r="BK112" i="1"/>
  <c r="BK107" i="1" s="1"/>
  <c r="BP54" i="1"/>
  <c r="BP49" i="1" s="1"/>
  <c r="BO54" i="1"/>
  <c r="BN54" i="1"/>
  <c r="BM54" i="1"/>
  <c r="BM49" i="1" s="1"/>
  <c r="BL54" i="1"/>
  <c r="BL49" i="1" s="1"/>
  <c r="BK54" i="1"/>
  <c r="BJ152" i="1"/>
  <c r="BJ26" i="1" s="1"/>
  <c r="BJ129" i="1"/>
  <c r="BJ24" i="1" s="1"/>
  <c r="BJ107" i="1"/>
  <c r="BJ65" i="1"/>
  <c r="BJ64" i="1" s="1"/>
  <c r="BJ54" i="1"/>
  <c r="BJ50" i="1"/>
  <c r="BB50" i="1"/>
  <c r="BA50" i="1"/>
  <c r="AZ50" i="1"/>
  <c r="AY50" i="1"/>
  <c r="AX50" i="1"/>
  <c r="AW50" i="1"/>
  <c r="AV50" i="1"/>
  <c r="BB54" i="1"/>
  <c r="BA54" i="1"/>
  <c r="AZ54" i="1"/>
  <c r="AY54" i="1"/>
  <c r="AX54" i="1"/>
  <c r="AW54" i="1"/>
  <c r="AV54" i="1"/>
  <c r="BB65" i="1"/>
  <c r="BB64" i="1" s="1"/>
  <c r="BA65" i="1"/>
  <c r="BA64" i="1" s="1"/>
  <c r="AZ65" i="1"/>
  <c r="AZ64" i="1" s="1"/>
  <c r="AY65" i="1"/>
  <c r="AY64" i="1" s="1"/>
  <c r="AX65" i="1"/>
  <c r="AX64" i="1" s="1"/>
  <c r="AW65" i="1"/>
  <c r="AW64" i="1" s="1"/>
  <c r="AV65" i="1"/>
  <c r="AV64" i="1" s="1"/>
  <c r="BB152" i="1"/>
  <c r="BB26" i="1" s="1"/>
  <c r="BA152" i="1"/>
  <c r="BA26" i="1" s="1"/>
  <c r="AZ152" i="1"/>
  <c r="AZ26" i="1" s="1"/>
  <c r="AY152" i="1"/>
  <c r="AY26" i="1" s="1"/>
  <c r="AX152" i="1"/>
  <c r="AX26" i="1" s="1"/>
  <c r="AW152" i="1"/>
  <c r="AW26" i="1" s="1"/>
  <c r="AV152" i="1"/>
  <c r="AV26" i="1" s="1"/>
  <c r="BB129" i="1"/>
  <c r="BB24" i="1" s="1"/>
  <c r="BA129" i="1"/>
  <c r="BA24" i="1" s="1"/>
  <c r="AZ129" i="1"/>
  <c r="AZ24" i="1" s="1"/>
  <c r="AY129" i="1"/>
  <c r="AY24" i="1" s="1"/>
  <c r="AX129" i="1"/>
  <c r="AX24" i="1" s="1"/>
  <c r="AW129" i="1"/>
  <c r="AW24" i="1" s="1"/>
  <c r="AV129" i="1"/>
  <c r="AV24" i="1" s="1"/>
  <c r="AV107" i="1"/>
  <c r="BB112" i="1"/>
  <c r="BB107" i="1" s="1"/>
  <c r="BA112" i="1"/>
  <c r="BA107" i="1" s="1"/>
  <c r="AZ112" i="1"/>
  <c r="AZ107" i="1" s="1"/>
  <c r="AY112" i="1"/>
  <c r="AY107" i="1" s="1"/>
  <c r="AX112" i="1"/>
  <c r="AX107" i="1" s="1"/>
  <c r="AW112" i="1"/>
  <c r="AW107" i="1" s="1"/>
  <c r="AN152" i="1"/>
  <c r="AN26" i="1" s="1"/>
  <c r="AM152" i="1"/>
  <c r="AM26" i="1" s="1"/>
  <c r="AL152" i="1"/>
  <c r="AL26" i="1" s="1"/>
  <c r="AK152" i="1"/>
  <c r="AK26" i="1" s="1"/>
  <c r="AJ152" i="1"/>
  <c r="AJ26" i="1" s="1"/>
  <c r="AI152" i="1"/>
  <c r="AI26" i="1" s="1"/>
  <c r="AH152" i="1"/>
  <c r="AH26" i="1" s="1"/>
  <c r="AN129" i="1"/>
  <c r="AN24" i="1" s="1"/>
  <c r="AM129" i="1"/>
  <c r="AM24" i="1" s="1"/>
  <c r="AL129" i="1"/>
  <c r="AL24" i="1" s="1"/>
  <c r="AK129" i="1"/>
  <c r="AK24" i="1" s="1"/>
  <c r="AJ129" i="1"/>
  <c r="AJ24" i="1" s="1"/>
  <c r="AI129" i="1"/>
  <c r="AI24" i="1" s="1"/>
  <c r="AH129" i="1"/>
  <c r="AH24" i="1" s="1"/>
  <c r="AN112" i="1"/>
  <c r="AN107" i="1" s="1"/>
  <c r="AM112" i="1"/>
  <c r="AM107" i="1" s="1"/>
  <c r="AL112" i="1"/>
  <c r="AL107" i="1" s="1"/>
  <c r="AK112" i="1"/>
  <c r="AK107" i="1" s="1"/>
  <c r="AJ112" i="1"/>
  <c r="AJ107" i="1" s="1"/>
  <c r="AI112" i="1"/>
  <c r="AI107" i="1" s="1"/>
  <c r="AH112" i="1"/>
  <c r="AH107" i="1" s="1"/>
  <c r="AH49" i="1"/>
  <c r="AN50" i="1"/>
  <c r="AM50" i="1"/>
  <c r="AL50" i="1"/>
  <c r="AK50" i="1"/>
  <c r="AJ50" i="1"/>
  <c r="AI50" i="1"/>
  <c r="AN54" i="1"/>
  <c r="AN49" i="1" s="1"/>
  <c r="AM54" i="1"/>
  <c r="AM49" i="1" s="1"/>
  <c r="AL54" i="1"/>
  <c r="AK54" i="1"/>
  <c r="AJ54" i="1"/>
  <c r="AI54" i="1"/>
  <c r="AI49" i="1" s="1"/>
  <c r="AH54" i="1"/>
  <c r="AN65" i="1"/>
  <c r="AM65" i="1"/>
  <c r="AM64" i="1" s="1"/>
  <c r="AL65" i="1"/>
  <c r="AL64" i="1" s="1"/>
  <c r="AK65" i="1"/>
  <c r="AJ65" i="1"/>
  <c r="AI65" i="1"/>
  <c r="AI64" i="1" s="1"/>
  <c r="AN64" i="1"/>
  <c r="AK64" i="1"/>
  <c r="AJ64" i="1"/>
  <c r="AH65" i="1"/>
  <c r="AH64" i="1" s="1"/>
  <c r="CR50" i="1"/>
  <c r="CR49" i="1" s="1"/>
  <c r="CQ50" i="1"/>
  <c r="CP50" i="1"/>
  <c r="CP49" i="1" s="1"/>
  <c r="CO50" i="1"/>
  <c r="CN50" i="1"/>
  <c r="CN49" i="1" s="1"/>
  <c r="CM50" i="1"/>
  <c r="CL50" i="1"/>
  <c r="CL49" i="1" s="1"/>
  <c r="CR54" i="1"/>
  <c r="CQ54" i="1"/>
  <c r="CP54" i="1"/>
  <c r="CO54" i="1"/>
  <c r="CO49" i="1" s="1"/>
  <c r="CN54" i="1"/>
  <c r="CM54" i="1"/>
  <c r="CL54" i="1"/>
  <c r="CR65" i="1"/>
  <c r="CR64" i="1" s="1"/>
  <c r="CQ65" i="1"/>
  <c r="CQ64" i="1" s="1"/>
  <c r="CP65" i="1"/>
  <c r="CP64" i="1" s="1"/>
  <c r="CO65" i="1"/>
  <c r="CO64" i="1" s="1"/>
  <c r="CN65" i="1"/>
  <c r="CN64" i="1" s="1"/>
  <c r="CM65" i="1"/>
  <c r="CM64" i="1" s="1"/>
  <c r="CL65" i="1"/>
  <c r="CL64" i="1" s="1"/>
  <c r="CR129" i="1"/>
  <c r="CR24" i="1" s="1"/>
  <c r="CQ129" i="1"/>
  <c r="CQ24" i="1" s="1"/>
  <c r="CP129" i="1"/>
  <c r="CP24" i="1" s="1"/>
  <c r="CO129" i="1"/>
  <c r="CO24" i="1" s="1"/>
  <c r="CN129" i="1"/>
  <c r="CN24" i="1" s="1"/>
  <c r="CM129" i="1"/>
  <c r="CM24" i="1" s="1"/>
  <c r="CL129" i="1"/>
  <c r="CL24" i="1" s="1"/>
  <c r="CR152" i="1"/>
  <c r="CR26" i="1" s="1"/>
  <c r="CQ152" i="1"/>
  <c r="CQ26" i="1" s="1"/>
  <c r="CP152" i="1"/>
  <c r="CP26" i="1" s="1"/>
  <c r="CO152" i="1"/>
  <c r="CO26" i="1" s="1"/>
  <c r="CN152" i="1"/>
  <c r="CN26" i="1" s="1"/>
  <c r="CM152" i="1"/>
  <c r="CM26" i="1" s="1"/>
  <c r="CL152" i="1"/>
  <c r="CL26" i="1" s="1"/>
  <c r="CR112" i="1"/>
  <c r="CR107" i="1" s="1"/>
  <c r="CQ112" i="1"/>
  <c r="CQ107" i="1" s="1"/>
  <c r="CP112" i="1"/>
  <c r="CP107" i="1" s="1"/>
  <c r="CO112" i="1"/>
  <c r="CO107" i="1" s="1"/>
  <c r="CN112" i="1"/>
  <c r="CN107" i="1" s="1"/>
  <c r="CM112" i="1"/>
  <c r="CM107" i="1" s="1"/>
  <c r="CL112" i="1"/>
  <c r="CL107" i="1" s="1"/>
  <c r="CQ49" i="1" l="1"/>
  <c r="CQ48" i="1" s="1"/>
  <c r="CQ22" i="1" s="1"/>
  <c r="CQ20" i="1" s="1"/>
  <c r="BK49" i="1"/>
  <c r="BK48" i="1" s="1"/>
  <c r="BK22" i="1" s="1"/>
  <c r="BK20" i="1" s="1"/>
  <c r="BO49" i="1"/>
  <c r="BO48" i="1" s="1"/>
  <c r="BO22" i="1" s="1"/>
  <c r="BO20" i="1" s="1"/>
  <c r="CA49" i="1"/>
  <c r="CA48" i="1" s="1"/>
  <c r="CA22" i="1" s="1"/>
  <c r="CA20" i="1" s="1"/>
  <c r="AK49" i="1"/>
  <c r="BN49" i="1"/>
  <c r="BN48" i="1" s="1"/>
  <c r="BN22" i="1" s="1"/>
  <c r="BN20" i="1" s="1"/>
  <c r="BZ49" i="1"/>
  <c r="BZ48" i="1" s="1"/>
  <c r="BZ22" i="1" s="1"/>
  <c r="BZ20" i="1" s="1"/>
  <c r="CD49" i="1"/>
  <c r="CD48" i="1" s="1"/>
  <c r="CD22" i="1" s="1"/>
  <c r="CD20" i="1" s="1"/>
  <c r="AL49" i="1"/>
  <c r="AW49" i="1"/>
  <c r="AW48" i="1" s="1"/>
  <c r="AW22" i="1" s="1"/>
  <c r="AW20" i="1" s="1"/>
  <c r="AY49" i="1"/>
  <c r="AY48" i="1" s="1"/>
  <c r="AY22" i="1" s="1"/>
  <c r="AY20" i="1" s="1"/>
  <c r="BA49" i="1"/>
  <c r="BM48" i="1"/>
  <c r="BM22" i="1" s="1"/>
  <c r="BM20" i="1" s="1"/>
  <c r="AJ49" i="1"/>
  <c r="AJ48" i="1" s="1"/>
  <c r="AJ22" i="1" s="1"/>
  <c r="AJ20" i="1" s="1"/>
  <c r="AV49" i="1"/>
  <c r="AX49" i="1"/>
  <c r="AX48" i="1" s="1"/>
  <c r="AX22" i="1" s="1"/>
  <c r="AX20" i="1" s="1"/>
  <c r="AZ49" i="1"/>
  <c r="BB49" i="1"/>
  <c r="BB48" i="1" s="1"/>
  <c r="BB22" i="1" s="1"/>
  <c r="BB20" i="1" s="1"/>
  <c r="BJ49" i="1"/>
  <c r="BL48" i="1"/>
  <c r="BL22" i="1" s="1"/>
  <c r="BL20" i="1" s="1"/>
  <c r="BP48" i="1"/>
  <c r="BP22" i="1" s="1"/>
  <c r="BP20" i="1" s="1"/>
  <c r="CM49" i="1"/>
  <c r="CM48" i="1"/>
  <c r="CM22" i="1" s="1"/>
  <c r="CM20" i="1" s="1"/>
  <c r="CO48" i="1"/>
  <c r="CO22" i="1" s="1"/>
  <c r="CO20" i="1" s="1"/>
  <c r="CL48" i="1"/>
  <c r="CL22" i="1" s="1"/>
  <c r="CL20" i="1" s="1"/>
  <c r="CN48" i="1"/>
  <c r="CN22" i="1" s="1"/>
  <c r="CN20" i="1" s="1"/>
  <c r="CP48" i="1"/>
  <c r="CP22" i="1" s="1"/>
  <c r="CP20" i="1" s="1"/>
  <c r="CR48" i="1"/>
  <c r="CR22" i="1" s="1"/>
  <c r="CR20" i="1" s="1"/>
  <c r="AN48" i="1"/>
  <c r="AN22" i="1" s="1"/>
  <c r="AN20" i="1" s="1"/>
  <c r="AL48" i="1"/>
  <c r="AL22" i="1" s="1"/>
  <c r="AL20" i="1" s="1"/>
  <c r="AM48" i="1"/>
  <c r="AM22" i="1" s="1"/>
  <c r="AM20" i="1" s="1"/>
  <c r="AH48" i="1"/>
  <c r="AH22" i="1" s="1"/>
  <c r="BJ48" i="1"/>
  <c r="BJ22" i="1" s="1"/>
  <c r="BJ20" i="1" s="1"/>
  <c r="AK48" i="1"/>
  <c r="AK22" i="1" s="1"/>
  <c r="AK20" i="1" s="1"/>
  <c r="AV48" i="1"/>
  <c r="AV22" i="1" s="1"/>
  <c r="AV20" i="1" s="1"/>
  <c r="AZ48" i="1"/>
  <c r="AZ22" i="1" s="1"/>
  <c r="AZ20" i="1" s="1"/>
  <c r="AI48" i="1"/>
  <c r="AI22" i="1" s="1"/>
  <c r="AI20" i="1" s="1"/>
  <c r="BA48" i="1"/>
  <c r="BA22" i="1" s="1"/>
  <c r="BA20" i="1" s="1"/>
  <c r="AH20" i="1"/>
  <c r="DK64" i="1" l="1"/>
  <c r="DH64" i="1"/>
  <c r="DD64" i="1"/>
  <c r="DA64" i="1"/>
  <c r="AE64" i="1"/>
  <c r="AB64" i="1"/>
  <c r="AE129" i="1"/>
  <c r="AC129" i="1"/>
  <c r="AB129" i="1"/>
  <c r="AG152" i="1"/>
  <c r="AB152" i="1"/>
  <c r="AG54" i="1"/>
  <c r="AB54" i="1"/>
  <c r="AA129" i="1"/>
  <c r="DE152" i="1" l="1"/>
  <c r="DD152" i="1"/>
  <c r="DD26" i="1" s="1"/>
  <c r="DC152" i="1"/>
  <c r="DB152" i="1"/>
  <c r="DB26" i="1" s="1"/>
  <c r="DE24" i="1"/>
  <c r="DF65" i="1"/>
  <c r="DE65" i="1"/>
  <c r="DC65" i="1"/>
  <c r="DB65" i="1"/>
  <c r="DF64" i="1"/>
  <c r="DE64" i="1"/>
  <c r="DC64" i="1"/>
  <c r="DB64" i="1"/>
  <c r="DF50" i="1"/>
  <c r="DE50" i="1"/>
  <c r="DD50" i="1"/>
  <c r="DC50" i="1"/>
  <c r="DF49" i="1"/>
  <c r="DE49" i="1"/>
  <c r="DE48" i="1" s="1"/>
  <c r="DE22" i="1" s="1"/>
  <c r="DD49" i="1"/>
  <c r="DD48" i="1" s="1"/>
  <c r="DD22" i="1" s="1"/>
  <c r="DC49" i="1"/>
  <c r="DB49" i="1"/>
  <c r="DA49" i="1"/>
  <c r="DF26" i="1"/>
  <c r="DE26" i="1"/>
  <c r="DC26" i="1"/>
  <c r="DA26" i="1"/>
  <c r="DF24" i="1"/>
  <c r="DD24" i="1"/>
  <c r="DC24" i="1"/>
  <c r="DB24" i="1"/>
  <c r="DA24" i="1"/>
  <c r="D107" i="1"/>
  <c r="D64" i="1" s="1"/>
  <c r="Z152" i="1"/>
  <c r="Y152" i="1"/>
  <c r="X152" i="1"/>
  <c r="W152" i="1"/>
  <c r="V152" i="1"/>
  <c r="U152" i="1"/>
  <c r="Z129" i="1"/>
  <c r="Y129" i="1"/>
  <c r="X129" i="1"/>
  <c r="W129" i="1"/>
  <c r="V129" i="1"/>
  <c r="U129" i="1"/>
  <c r="Z112" i="1"/>
  <c r="Z107" i="1" s="1"/>
  <c r="Y112" i="1"/>
  <c r="X112" i="1"/>
  <c r="X107" i="1" s="1"/>
  <c r="W112" i="1"/>
  <c r="W107" i="1" s="1"/>
  <c r="V112" i="1"/>
  <c r="V107" i="1" s="1"/>
  <c r="U112" i="1"/>
  <c r="Y107" i="1"/>
  <c r="U107" i="1"/>
  <c r="Z65" i="1"/>
  <c r="Z64" i="1" s="1"/>
  <c r="Y65" i="1"/>
  <c r="Y64" i="1" s="1"/>
  <c r="X65" i="1"/>
  <c r="X64" i="1" s="1"/>
  <c r="W65" i="1"/>
  <c r="W64" i="1" s="1"/>
  <c r="V65" i="1"/>
  <c r="V64" i="1" s="1"/>
  <c r="U65" i="1"/>
  <c r="U64" i="1" s="1"/>
  <c r="Z54" i="1"/>
  <c r="Y54" i="1"/>
  <c r="X54" i="1"/>
  <c r="W54" i="1"/>
  <c r="V54" i="1"/>
  <c r="U54" i="1"/>
  <c r="Z50" i="1"/>
  <c r="Y50" i="1"/>
  <c r="Y49" i="1" s="1"/>
  <c r="X50" i="1"/>
  <c r="X49" i="1" s="1"/>
  <c r="W50" i="1"/>
  <c r="V50" i="1"/>
  <c r="V49" i="1" s="1"/>
  <c r="U50" i="1"/>
  <c r="U49" i="1" s="1"/>
  <c r="W49" i="1"/>
  <c r="Z26" i="1"/>
  <c r="Y26" i="1"/>
  <c r="X26" i="1"/>
  <c r="W26" i="1"/>
  <c r="V26" i="1"/>
  <c r="U26" i="1"/>
  <c r="Z24" i="1"/>
  <c r="Y24" i="1"/>
  <c r="X24" i="1"/>
  <c r="W24" i="1"/>
  <c r="V24" i="1"/>
  <c r="U24" i="1"/>
  <c r="L152" i="1"/>
  <c r="L26" i="1" s="1"/>
  <c r="K152" i="1"/>
  <c r="K26" i="1" s="1"/>
  <c r="J152" i="1"/>
  <c r="J26" i="1" s="1"/>
  <c r="I152" i="1"/>
  <c r="I26" i="1" s="1"/>
  <c r="H152" i="1"/>
  <c r="H26" i="1" s="1"/>
  <c r="G152" i="1"/>
  <c r="L24" i="1"/>
  <c r="J24" i="1"/>
  <c r="H24" i="1"/>
  <c r="L112" i="1"/>
  <c r="K112" i="1"/>
  <c r="J112" i="1"/>
  <c r="J107" i="1" s="1"/>
  <c r="I112" i="1"/>
  <c r="I107" i="1" s="1"/>
  <c r="H112" i="1"/>
  <c r="G112" i="1"/>
  <c r="L107" i="1"/>
  <c r="K107" i="1"/>
  <c r="H107" i="1"/>
  <c r="G107" i="1"/>
  <c r="L65" i="1"/>
  <c r="L64" i="1" s="1"/>
  <c r="K65" i="1"/>
  <c r="K64" i="1" s="1"/>
  <c r="J65" i="1"/>
  <c r="J64" i="1" s="1"/>
  <c r="I65" i="1"/>
  <c r="I64" i="1" s="1"/>
  <c r="H65" i="1"/>
  <c r="H64" i="1" s="1"/>
  <c r="G65" i="1"/>
  <c r="G64" i="1" s="1"/>
  <c r="L54" i="1"/>
  <c r="K54" i="1"/>
  <c r="J54" i="1"/>
  <c r="I54" i="1"/>
  <c r="H54" i="1"/>
  <c r="G54" i="1"/>
  <c r="L50" i="1"/>
  <c r="K50" i="1"/>
  <c r="J50" i="1"/>
  <c r="J49" i="1" s="1"/>
  <c r="I50" i="1"/>
  <c r="I49" i="1" s="1"/>
  <c r="H50" i="1"/>
  <c r="G50" i="1"/>
  <c r="L49" i="1"/>
  <c r="K49" i="1"/>
  <c r="G26" i="1"/>
  <c r="K24" i="1"/>
  <c r="I24" i="1"/>
  <c r="G24" i="1"/>
  <c r="G49" i="1" l="1"/>
  <c r="Z49" i="1"/>
  <c r="Y48" i="1"/>
  <c r="Y22" i="1" s="1"/>
  <c r="Y20" i="1" s="1"/>
  <c r="X48" i="1"/>
  <c r="X22" i="1" s="1"/>
  <c r="X20" i="1" s="1"/>
  <c r="U48" i="1"/>
  <c r="U22" i="1" s="1"/>
  <c r="U20" i="1" s="1"/>
  <c r="V48" i="1"/>
  <c r="V22" i="1" s="1"/>
  <c r="V20" i="1" s="1"/>
  <c r="W48" i="1"/>
  <c r="W22" i="1" s="1"/>
  <c r="W20" i="1" s="1"/>
  <c r="Z48" i="1"/>
  <c r="Z22" i="1" s="1"/>
  <c r="Z20" i="1" s="1"/>
  <c r="H49" i="1"/>
  <c r="DC48" i="1"/>
  <c r="DC22" i="1" s="1"/>
  <c r="DF48" i="1"/>
  <c r="DF22" i="1" s="1"/>
  <c r="DF20" i="1" s="1"/>
  <c r="DB48" i="1"/>
  <c r="DA48" i="1"/>
  <c r="DA22" i="1" s="1"/>
  <c r="DA20" i="1" s="1"/>
  <c r="DC20" i="1"/>
  <c r="DE20" i="1"/>
  <c r="DB22" i="1"/>
  <c r="DB20" i="1" s="1"/>
  <c r="DD20" i="1"/>
  <c r="I48" i="1"/>
  <c r="I22" i="1" s="1"/>
  <c r="I20" i="1" s="1"/>
  <c r="G48" i="1"/>
  <c r="G22" i="1" s="1"/>
  <c r="G20" i="1" s="1"/>
  <c r="K48" i="1"/>
  <c r="K22" i="1" s="1"/>
  <c r="K20" i="1" s="1"/>
  <c r="H48" i="1"/>
  <c r="H22" i="1" s="1"/>
  <c r="H20" i="1" s="1"/>
  <c r="J48" i="1"/>
  <c r="J22" i="1" s="1"/>
  <c r="J20" i="1" s="1"/>
  <c r="D48" i="1"/>
  <c r="D22" i="1" s="1"/>
  <c r="D20" i="1" s="1"/>
  <c r="L48" i="1"/>
  <c r="L22" i="1" s="1"/>
  <c r="L20" i="1" s="1"/>
  <c r="E107" i="1" l="1"/>
  <c r="E64" i="1" s="1"/>
  <c r="E49" i="1"/>
  <c r="E48" i="1" l="1"/>
  <c r="E22" i="1" s="1"/>
  <c r="E20" i="1" s="1"/>
  <c r="DI24" i="1" l="1"/>
  <c r="DM24" i="1"/>
  <c r="DL24" i="1"/>
  <c r="DK24" i="1"/>
  <c r="DH24" i="1"/>
  <c r="AF54" i="1"/>
  <c r="AE54" i="1"/>
  <c r="AD54" i="1"/>
  <c r="AC54" i="1"/>
  <c r="AA54" i="1"/>
  <c r="AG65" i="1"/>
  <c r="AF65" i="1"/>
  <c r="AD65" i="1"/>
  <c r="AC65" i="1"/>
  <c r="AG112" i="1"/>
  <c r="AF112" i="1"/>
  <c r="AE112" i="1"/>
  <c r="AD112" i="1"/>
  <c r="AC112" i="1"/>
  <c r="AB112" i="1"/>
  <c r="AC24" i="1"/>
  <c r="AD129" i="1"/>
  <c r="AD24" i="1" s="1"/>
  <c r="AE24" i="1"/>
  <c r="AF129" i="1"/>
  <c r="AF24" i="1" s="1"/>
  <c r="AG129" i="1"/>
  <c r="AG24" i="1" s="1"/>
  <c r="AB24" i="1"/>
  <c r="AG26" i="1"/>
  <c r="AF152" i="1"/>
  <c r="AF26" i="1" s="1"/>
  <c r="AE152" i="1"/>
  <c r="AE26" i="1" s="1"/>
  <c r="AD152" i="1"/>
  <c r="AD26" i="1" s="1"/>
  <c r="AC152" i="1"/>
  <c r="AC26" i="1" s="1"/>
  <c r="AB26" i="1"/>
  <c r="AA50" i="1"/>
  <c r="AB50" i="1"/>
  <c r="AC50" i="1"/>
  <c r="AD50" i="1"/>
  <c r="AE50" i="1"/>
  <c r="AE49" i="1" s="1"/>
  <c r="AF50" i="1"/>
  <c r="AG50" i="1"/>
  <c r="AD49" i="1" l="1"/>
  <c r="DI152" i="1"/>
  <c r="DI26" i="1" s="1"/>
  <c r="DH26" i="1"/>
  <c r="AB49" i="1"/>
  <c r="DM26" i="1"/>
  <c r="DK152" i="1"/>
  <c r="DK26" i="1" s="1"/>
  <c r="DJ24" i="1"/>
  <c r="DJ152" i="1"/>
  <c r="DJ26" i="1" s="1"/>
  <c r="DL50" i="1"/>
  <c r="DM50" i="1"/>
  <c r="AC49" i="1"/>
  <c r="DJ50" i="1"/>
  <c r="DL152" i="1"/>
  <c r="DL26" i="1" s="1"/>
  <c r="DK50" i="1"/>
  <c r="DJ65" i="1"/>
  <c r="DL65" i="1"/>
  <c r="DI65" i="1"/>
  <c r="DM65" i="1"/>
  <c r="AF49" i="1"/>
  <c r="AG49" i="1"/>
  <c r="Q65" i="1"/>
  <c r="N24" i="1" l="1"/>
  <c r="DG152" i="1" l="1"/>
  <c r="CZ152" i="1"/>
  <c r="AA152" i="1"/>
  <c r="T152" i="1"/>
  <c r="S152" i="1"/>
  <c r="R152" i="1"/>
  <c r="Q152" i="1"/>
  <c r="P152" i="1"/>
  <c r="O152" i="1"/>
  <c r="N152" i="1"/>
  <c r="M152" i="1"/>
  <c r="F152" i="1"/>
  <c r="T24" i="1"/>
  <c r="Q24" i="1"/>
  <c r="O24" i="1"/>
  <c r="DL112" i="1"/>
  <c r="DL107" i="1" s="1"/>
  <c r="DK112" i="1"/>
  <c r="DK107" i="1" s="1"/>
  <c r="DJ112" i="1"/>
  <c r="DJ107" i="1" s="1"/>
  <c r="DI112" i="1"/>
  <c r="DI107" i="1" s="1"/>
  <c r="DH107" i="1"/>
  <c r="DH48" i="1" s="1"/>
  <c r="DG112" i="1"/>
  <c r="DG107" i="1" s="1"/>
  <c r="CZ112" i="1"/>
  <c r="CZ107" i="1" s="1"/>
  <c r="AG107" i="1"/>
  <c r="AF107" i="1"/>
  <c r="AE107" i="1"/>
  <c r="AE48" i="1" s="1"/>
  <c r="AD107" i="1"/>
  <c r="AC107" i="1"/>
  <c r="AB107" i="1"/>
  <c r="AB48" i="1" s="1"/>
  <c r="AA112" i="1"/>
  <c r="AA107" i="1" s="1"/>
  <c r="T112" i="1"/>
  <c r="T107" i="1" s="1"/>
  <c r="S107" i="1"/>
  <c r="R112" i="1"/>
  <c r="R107" i="1" s="1"/>
  <c r="Q112" i="1"/>
  <c r="Q107" i="1" s="1"/>
  <c r="P112" i="1"/>
  <c r="P107" i="1" s="1"/>
  <c r="O112" i="1"/>
  <c r="O107" i="1" s="1"/>
  <c r="N112" i="1"/>
  <c r="N107" i="1" s="1"/>
  <c r="M112" i="1"/>
  <c r="M107" i="1" s="1"/>
  <c r="F112" i="1"/>
  <c r="F107" i="1" s="1"/>
  <c r="DM64" i="1"/>
  <c r="DL64" i="1"/>
  <c r="DJ64" i="1"/>
  <c r="DI64" i="1"/>
  <c r="DG65" i="1"/>
  <c r="DG64" i="1" s="1"/>
  <c r="AG64" i="1"/>
  <c r="AF64" i="1"/>
  <c r="AD64" i="1"/>
  <c r="AC64" i="1"/>
  <c r="AA65" i="1"/>
  <c r="AA64" i="1" s="1"/>
  <c r="T65" i="1"/>
  <c r="T64" i="1" s="1"/>
  <c r="S65" i="1"/>
  <c r="S64" i="1" s="1"/>
  <c r="R65" i="1"/>
  <c r="R64" i="1" s="1"/>
  <c r="Q64" i="1"/>
  <c r="P65" i="1"/>
  <c r="P64" i="1" s="1"/>
  <c r="O65" i="1"/>
  <c r="O64" i="1" s="1"/>
  <c r="N65" i="1"/>
  <c r="N64" i="1" s="1"/>
  <c r="M65" i="1"/>
  <c r="M64" i="1" s="1"/>
  <c r="F65" i="1"/>
  <c r="F64" i="1" s="1"/>
  <c r="DM49" i="1"/>
  <c r="DL49" i="1"/>
  <c r="DK49" i="1"/>
  <c r="DK48" i="1" s="1"/>
  <c r="DJ49" i="1"/>
  <c r="DI49" i="1"/>
  <c r="DG54" i="1"/>
  <c r="CZ54" i="1"/>
  <c r="T54" i="1"/>
  <c r="S54" i="1"/>
  <c r="R54" i="1"/>
  <c r="Q54" i="1"/>
  <c r="P54" i="1"/>
  <c r="O54" i="1"/>
  <c r="O49" i="1" s="1"/>
  <c r="N54" i="1"/>
  <c r="M54" i="1"/>
  <c r="F54" i="1"/>
  <c r="DG50" i="1"/>
  <c r="CZ50" i="1"/>
  <c r="T50" i="1"/>
  <c r="S50" i="1"/>
  <c r="R50" i="1"/>
  <c r="Q50" i="1"/>
  <c r="P50" i="1"/>
  <c r="O50" i="1"/>
  <c r="N50" i="1"/>
  <c r="M50" i="1"/>
  <c r="F50" i="1"/>
  <c r="DI48" i="1" l="1"/>
  <c r="DM48" i="1"/>
  <c r="DM22" i="1" s="1"/>
  <c r="DM20" i="1" s="1"/>
  <c r="DJ48" i="1"/>
  <c r="DJ22" i="1" s="1"/>
  <c r="DJ20" i="1" s="1"/>
  <c r="AC48" i="1"/>
  <c r="AC22" i="1" s="1"/>
  <c r="AC20" i="1" s="1"/>
  <c r="DK22" i="1"/>
  <c r="DK20" i="1" s="1"/>
  <c r="AB22" i="1"/>
  <c r="AB20" i="1" s="1"/>
  <c r="AE22" i="1"/>
  <c r="AE20" i="1" s="1"/>
  <c r="AD48" i="1"/>
  <c r="AD22" i="1" s="1"/>
  <c r="AD20" i="1" s="1"/>
  <c r="AF48" i="1"/>
  <c r="AF22" i="1" s="1"/>
  <c r="AF20" i="1" s="1"/>
  <c r="DL48" i="1"/>
  <c r="DL22" i="1" s="1"/>
  <c r="DL20" i="1" s="1"/>
  <c r="AG48" i="1"/>
  <c r="AG22" i="1" s="1"/>
  <c r="AG20" i="1" s="1"/>
  <c r="DI22" i="1"/>
  <c r="DI20" i="1" s="1"/>
  <c r="DH22" i="1"/>
  <c r="DH20" i="1" s="1"/>
  <c r="O48" i="1"/>
  <c r="O22" i="1" s="1"/>
  <c r="N26" i="1"/>
  <c r="Q48" i="1"/>
  <c r="Q22" i="1" s="1"/>
  <c r="S26" i="1"/>
  <c r="R26" i="1"/>
  <c r="R20" i="1" s="1"/>
  <c r="Q26" i="1"/>
  <c r="P26" i="1"/>
  <c r="P20" i="1" s="1"/>
  <c r="O26" i="1"/>
  <c r="O20" i="1" l="1"/>
  <c r="Q20" i="1"/>
  <c r="S49" i="1"/>
  <c r="S48" i="1" s="1"/>
  <c r="S22" i="1" s="1"/>
  <c r="S20" i="1" s="1"/>
  <c r="N49" i="1"/>
  <c r="N48" i="1" l="1"/>
  <c r="N22" i="1" s="1"/>
  <c r="N20" i="1" s="1"/>
</calcChain>
</file>

<file path=xl/sharedStrings.xml><?xml version="1.0" encoding="utf-8"?>
<sst xmlns="http://schemas.openxmlformats.org/spreadsheetml/2006/main" count="5174" uniqueCount="433">
  <si>
    <t>Приложение  № 4</t>
  </si>
  <si>
    <t>к приказу Минэнерго России</t>
  </si>
  <si>
    <t>от «05 »  05. 2016 г. № 380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</si>
  <si>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</si>
  <si>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</si>
  <si>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</si>
  <si>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</si>
  <si>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</si>
  <si>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</si>
  <si>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</si>
  <si>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</si>
  <si>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</si>
  <si>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</si>
  <si>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Утвержденный план</t>
  </si>
  <si>
    <t>Предложение по корректировке утвержденного плана</t>
  </si>
  <si>
    <t>нематери-альные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</si>
  <si>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</si>
  <si>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</si>
  <si>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</si>
  <si>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</si>
  <si>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</si>
  <si>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</si>
  <si>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</si>
  <si>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</si>
  <si>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</si>
  <si>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</si>
  <si>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</si>
  <si>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</si>
  <si>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</si>
  <si>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</si>
  <si>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</si>
  <si>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</si>
  <si>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</si>
  <si>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</si>
  <si>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</si>
  <si>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</si>
  <si>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</si>
  <si>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</si>
  <si>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</si>
  <si>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</si>
  <si>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</si>
  <si>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</si>
  <si>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</si>
  <si>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</si>
  <si>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</si>
  <si>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</si>
  <si>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</si>
  <si>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</si>
  <si>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</si>
  <si>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</si>
  <si>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</si>
  <si>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</si>
  <si>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</si>
  <si>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</si>
  <si>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</si>
  <si>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</si>
  <si>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</si>
  <si>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</si>
  <si>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</si>
  <si>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</si>
  <si>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</si>
  <si>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</si>
  <si>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</si>
  <si>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</si>
  <si>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</si>
  <si>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</si>
  <si>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</si>
  <si>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</si>
  <si>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</si>
  <si>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</si>
  <si>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</si>
  <si>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</si>
  <si>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</si>
  <si>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</si>
  <si>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</si>
  <si>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</si>
  <si>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</si>
  <si>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</si>
  <si>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</si>
  <si>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</si>
  <si>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</si>
  <si>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</si>
  <si>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</si>
  <si>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</si>
  <si>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</si>
  <si>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</si>
  <si>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</si>
  <si>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</si>
  <si>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</si>
  <si>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</si>
  <si>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</si>
  <si>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</si>
  <si>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</si>
  <si>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</si>
  <si>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</si>
  <si>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</si>
  <si>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</si>
  <si>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</si>
  <si>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</si>
  <si>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</si>
  <si>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</si>
  <si>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Замещение (обновление) электрической сети и повышение экономической энергоэффективности электроснабжения потребителей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</si>
  <si>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</si>
  <si>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</si>
  <si>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</si>
  <si>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</si>
  <si>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ТП№31 по ул. Кирпичная в г. Россошь</t>
  </si>
  <si>
    <t>O_24/00013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</si>
  <si>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</si>
  <si>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</si>
  <si>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O_24/00009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</si>
  <si>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</si>
  <si>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</si>
  <si>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</si>
  <si>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</si>
  <si>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по ул. Крупской (41-43), Пролетарская (220-248) от ТП-15</t>
  </si>
  <si>
    <t>Реконструкция ВЛ-0,4 кВ по ул. Озерная (2-24в), Пушкина (3-29), Красная (19-29) от ТП-154</t>
  </si>
  <si>
    <t>Реконструкция ВЛ-0,4 кВ по ул. Серегина (73-85), Герцена (32-62), Титова (24-44), пер. Дружбы (6-18а) от ТП-161</t>
  </si>
  <si>
    <t>Реконструкция ВЛ-0,4 кВ по ул. Ленина (98-138), Мордовцева (33а-61) от ТП-180</t>
  </si>
  <si>
    <t>Реконструкция ВЛ-0,4 кВ по ул. Воровского (4-12), Кулибина (1-19) от ТП-213</t>
  </si>
  <si>
    <t>Реконструкция ВЛ-0,4 кВ по ул. Ломоносова (89-109), пер. Мира (2а-24)от ТП-219</t>
  </si>
  <si>
    <t>O_24/00002</t>
  </si>
  <si>
    <t>Реконструкция ВЛ-0,4 кВ по ул. Большевик (83а-135) от ТП-708</t>
  </si>
  <si>
    <t>O_24/00004</t>
  </si>
  <si>
    <t>Реконструкция ВЛ-0,4 кВ по ул. Большевик (13-83) от ТП-712</t>
  </si>
  <si>
    <t>O_24/00005</t>
  </si>
  <si>
    <t>Реконструкция ВЛ-0,4 кВ по ул. Орджоникидзе (43-93), Островского (42 б,в,г) от ТП-144</t>
  </si>
  <si>
    <t>O_24/00007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</si>
  <si>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</si>
  <si>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</si>
  <si>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</si>
  <si>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</si>
  <si>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</si>
  <si>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</si>
  <si>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</si>
  <si>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</si>
  <si>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</si>
  <si>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</si>
  <si>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</si>
  <si>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</si>
  <si>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</si>
  <si>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</si>
  <si>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Развитие систем учета электрической энергии</t>
  </si>
  <si>
    <t>N_23/00011</t>
  </si>
  <si>
    <t>O_24/00011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</si>
  <si>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</si>
  <si>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</si>
  <si>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</si>
  <si>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</si>
  <si>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</si>
  <si>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</si>
  <si>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</si>
  <si>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</si>
  <si>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</si>
  <si>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</si>
  <si>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</si>
  <si>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</si>
  <si>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</si>
  <si>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</si>
  <si>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</si>
  <si>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</si>
  <si>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</si>
  <si>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</si>
  <si>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</si>
  <si>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</si>
  <si>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</si>
  <si>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</si>
  <si>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</si>
  <si>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</si>
  <si>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Хозяйственное обеспечение текущей деятельности сетевой организации</t>
  </si>
  <si>
    <t>Приобретение передвижной дизельной электростанции 30 кВт</t>
  </si>
  <si>
    <t>Приобретение передвижной дизельной электростанции 100 кВт</t>
  </si>
  <si>
    <t>O_24/00014</t>
  </si>
  <si>
    <t xml:space="preserve">Мероприятия по созданию и развитию информационно-вычислительного комплекса 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</si>
  <si>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</si>
  <si>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</si>
  <si>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</si>
  <si>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</si>
  <si>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</si>
  <si>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</si>
  <si>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</si>
  <si>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</si>
  <si>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7.2.3</t>
  </si>
  <si>
    <t>7.2.4</t>
  </si>
  <si>
    <t>7.2.5</t>
  </si>
  <si>
    <t>7.2.6</t>
  </si>
  <si>
    <t>7.2.7</t>
  </si>
  <si>
    <t>Факт</t>
  </si>
  <si>
    <t>Реконструкция ТП№104 по ул. Суворова в г. Россошь</t>
  </si>
  <si>
    <t>O_24/00022</t>
  </si>
  <si>
    <t>Приобретение силовых трансформаторов 6 кВ</t>
  </si>
  <si>
    <t>N_23/00015</t>
  </si>
  <si>
    <t>Приобретение силовых трансформаторов 10 кВ</t>
  </si>
  <si>
    <t>N_23/00016</t>
  </si>
  <si>
    <t>O_24/00015</t>
  </si>
  <si>
    <t>O_24/00016</t>
  </si>
  <si>
    <t>O_24/00017</t>
  </si>
  <si>
    <t>O_24/00018</t>
  </si>
  <si>
    <t>O_24/00019</t>
  </si>
  <si>
    <t>Реконструкция ВЛ-0,4 кВ по ул. Черняховского (1-37), С. Лазо (27-57) от ТП-218</t>
  </si>
  <si>
    <t>O_24/00020</t>
  </si>
  <si>
    <t>Устройство двухцепной ВЛ-10 кВ ф.№4,19 ПС "РЭАЗ"</t>
  </si>
  <si>
    <t>O_24/00024</t>
  </si>
  <si>
    <t>O_24/00023</t>
  </si>
  <si>
    <t>O_24/00025</t>
  </si>
  <si>
    <t>Реконструкция ВЛ-0,4 кВ по ул. Подгорная (61а-67), Тельмана (17-35), Титова (1а-25) от ТП-13</t>
  </si>
  <si>
    <t>Увеличение протяженности линий электропередачи, не связанное с осуществлением технологического присоединения к электрическим сетям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</si>
  <si>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</si>
  <si>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</si>
  <si>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- город Россошь Россошанского муниципального района Воронежской области " Городские электрические  сети"</t>
    </r>
  </si>
  <si>
    <t>Год раскрытия информации: 2024  год</t>
  </si>
  <si>
    <t xml:space="preserve"> Утвержденный план</t>
  </si>
  <si>
    <t>7.2.2</t>
  </si>
  <si>
    <t>7.3.1</t>
  </si>
  <si>
    <t>7.4.1</t>
  </si>
  <si>
    <t xml:space="preserve"> План</t>
  </si>
  <si>
    <t>7.3.2</t>
  </si>
  <si>
    <t>7.3.3</t>
  </si>
  <si>
    <t>7.3.4</t>
  </si>
  <si>
    <t>7.3.5</t>
  </si>
  <si>
    <t>7.3.6</t>
  </si>
  <si>
    <t>7.3.7</t>
  </si>
  <si>
    <t>7.4.2</t>
  </si>
  <si>
    <t>7.4.3</t>
  </si>
  <si>
    <t>7.4.4</t>
  </si>
  <si>
    <t>7.4.5</t>
  </si>
  <si>
    <t>7.4.6</t>
  </si>
  <si>
    <t>7.4.7</t>
  </si>
  <si>
    <t>7.5.1</t>
  </si>
  <si>
    <t>7.6.1</t>
  </si>
  <si>
    <t>7.7.1</t>
  </si>
  <si>
    <t>7.8.1</t>
  </si>
  <si>
    <t>7.9.1</t>
  </si>
  <si>
    <t>7.10.1</t>
  </si>
  <si>
    <t>7.11.1</t>
  </si>
  <si>
    <t>7.12.1</t>
  </si>
  <si>
    <t>Утвержденные плановые значения показателей на 2024 год приведены в соответствии с   приказом ДЖКХ и Э ВО от 20.06.2023 г. № 153 ;    решение об утверждении  инвестиционной программы на 2025-2029 годы отсутствует</t>
  </si>
  <si>
    <t>7.5.2</t>
  </si>
  <si>
    <t>7.5.3</t>
  </si>
  <si>
    <t>7.5.4</t>
  </si>
  <si>
    <t>7.5.5</t>
  </si>
  <si>
    <t>7.5.6</t>
  </si>
  <si>
    <t>7.5.7</t>
  </si>
  <si>
    <t>7.6.2</t>
  </si>
  <si>
    <t>7.6.3</t>
  </si>
  <si>
    <t>7.6.4</t>
  </si>
  <si>
    <t>7.6.5</t>
  </si>
  <si>
    <t>7.6.6</t>
  </si>
  <si>
    <t>7.6.7</t>
  </si>
  <si>
    <t>7.7.2</t>
  </si>
  <si>
    <t>7.7.3</t>
  </si>
  <si>
    <t>7.7.4</t>
  </si>
  <si>
    <t>7.7.5</t>
  </si>
  <si>
    <t>7.7.6</t>
  </si>
  <si>
    <t>7.7.7</t>
  </si>
  <si>
    <t>7.8.2</t>
  </si>
  <si>
    <t>7.8.3</t>
  </si>
  <si>
    <t>7.8.4</t>
  </si>
  <si>
    <t>7.8.5</t>
  </si>
  <si>
    <t>7.8.6</t>
  </si>
  <si>
    <t>7.8.7</t>
  </si>
  <si>
    <t>7.9.2</t>
  </si>
  <si>
    <t>7.9.3</t>
  </si>
  <si>
    <t>7.9.4</t>
  </si>
  <si>
    <t>7.9.5</t>
  </si>
  <si>
    <t>7.9.6</t>
  </si>
  <si>
    <t>7.9.7</t>
  </si>
  <si>
    <t>7.10.2</t>
  </si>
  <si>
    <t>7.10.3</t>
  </si>
  <si>
    <t>7.10.4</t>
  </si>
  <si>
    <t>7.10.5</t>
  </si>
  <si>
    <t>7.10.6</t>
  </si>
  <si>
    <t>7.10.7</t>
  </si>
  <si>
    <t>7.11.2</t>
  </si>
  <si>
    <t>7.11.3</t>
  </si>
  <si>
    <t>7.11.4</t>
  </si>
  <si>
    <t>7.11.5</t>
  </si>
  <si>
    <t>7.11.6</t>
  </si>
  <si>
    <t>7.11.7</t>
  </si>
  <si>
    <t>7.12.2</t>
  </si>
  <si>
    <t>7.12.3</t>
  </si>
  <si>
    <t>7.12.4</t>
  </si>
  <si>
    <t>7.12.5</t>
  </si>
  <si>
    <t>7.12.6</t>
  </si>
  <si>
    <t>7.12.7</t>
  </si>
  <si>
    <t>Реконструкция ВЛ-0,4 кВ по ул. Красная (19-29) от ТП-154</t>
  </si>
  <si>
    <t>O_24/00051</t>
  </si>
  <si>
    <t>Реконструкция ВЛ-0,4 кВ по ул. Пушкина (3-29) от ТП-154</t>
  </si>
  <si>
    <t>O_24/00026</t>
  </si>
  <si>
    <t>Реконструкция ВЛ-0,4 кВ по ул. Озерная (2-24в) от ТП-154</t>
  </si>
  <si>
    <t>O_24/00027</t>
  </si>
  <si>
    <t>Реконструкция ВЛ-0,4 кВ по ул.Герцена (32-62) от ТП-161</t>
  </si>
  <si>
    <t>O_24/00028</t>
  </si>
  <si>
    <t>Реконструкция ВЛ-0,4 кВ по пер Дружбы (3а-23) от ТП-161</t>
  </si>
  <si>
    <t>O_24/00029</t>
  </si>
  <si>
    <t>Реконструкция ВЛ-0,4 кВ по ул. Титова (24-44) от ТП-161</t>
  </si>
  <si>
    <t>O_24/00030</t>
  </si>
  <si>
    <t>Реконструкция ВЛ-0,4 кВ по ул. Серегина (73-85, 74-80а) от ТП-161</t>
  </si>
  <si>
    <t>O_24/00031</t>
  </si>
  <si>
    <t>Реконструкция ВЛ-0,4 кВ по ул. Подгорная (61а-67) от ТП-13</t>
  </si>
  <si>
    <t>O_24/00032</t>
  </si>
  <si>
    <t>Реконструкция ВЛ-0,4 кВ по ул. Герцена (1-33) от ТП-13</t>
  </si>
  <si>
    <t>O_24/00033</t>
  </si>
  <si>
    <t>Реконструкция ВЛ-0,4 кВ по ул. Тельмана (17-35) от ТП-13</t>
  </si>
  <si>
    <t>O_24/00034</t>
  </si>
  <si>
    <t>Реконструкция ВЛ-0,4 кВ по ул. III Интернационала (36-64) от ТП-13</t>
  </si>
  <si>
    <t>O_24/00035</t>
  </si>
  <si>
    <t>Реконструкция ВЛ-0,4 кВ по пер.Подгорный (1-9а) от ТП-13</t>
  </si>
  <si>
    <t>O_24/00036</t>
  </si>
  <si>
    <t>Реконструкция ВЛ-0,4 кВ по ул. Титова (1а-25) от ТП-13</t>
  </si>
  <si>
    <t>O_24/00037</t>
  </si>
  <si>
    <t>Реконструкция ВЛ-0,4 кВ по ул. Ломоносова (89-109) от ТП-219</t>
  </si>
  <si>
    <t>O_24/00038</t>
  </si>
  <si>
    <t>Реконструкция ВЛ-0,4 кВ по пер. Мира (2а-24) от ТП-219</t>
  </si>
  <si>
    <t>O_24/00039</t>
  </si>
  <si>
    <t>Реконструкция ВЛ-0,4 кВ по ул. Февральская (101-151) от ТП-5</t>
  </si>
  <si>
    <t>O_24/00041</t>
  </si>
  <si>
    <t>Реконструкция ВЛ-0,4 кВ по ул. Ломоносова (7-51) от ТП-274</t>
  </si>
  <si>
    <t>O_24/00043</t>
  </si>
  <si>
    <t>Реконструкция ВЛ-0,4 кВ по ул. Февральская (43-73) от ТП-192</t>
  </si>
  <si>
    <t>O_24/00046</t>
  </si>
  <si>
    <t>Реконструкция ВЛ-6;0,4 кВ по ул. Февральская (15-41) от ТП-192</t>
  </si>
  <si>
    <t>O_24/00047</t>
  </si>
  <si>
    <t xml:space="preserve">Устройство двухцепной КВЛ-10 кВ ф.№4,19 ПС "РЭАЗ" </t>
  </si>
  <si>
    <t>O_24/00040</t>
  </si>
  <si>
    <t>Устройство ТП-274 по ул. Ломоносова (40-44)</t>
  </si>
  <si>
    <t>O_24/00042</t>
  </si>
  <si>
    <t>Устройство ВЛ-6 кВ ул. Ломоносова (40-44) от ТП-274</t>
  </si>
  <si>
    <t>O_24/00044</t>
  </si>
  <si>
    <t>Устройство ТП-192 по ул. Февральская (41-43)</t>
  </si>
  <si>
    <t>O_24/00045</t>
  </si>
  <si>
    <t>1,6</t>
  </si>
  <si>
    <t>Приобретение бригадного автомобиля (ГАЗ-27527-723 Соболь 4*4) для нужд ОВБ</t>
  </si>
  <si>
    <t>O_24/00048</t>
  </si>
  <si>
    <t>Приобретение прибора для контроля качества электроэнергии</t>
  </si>
  <si>
    <t>O_24/00049</t>
  </si>
  <si>
    <t xml:space="preserve">Приобретение разъединителя-предохранителя РПС-10/Л 1000 А  </t>
  </si>
  <si>
    <t>O_24/00050</t>
  </si>
  <si>
    <t>Приобретение вакуумного выключателя для модернизации ячейки К-37 ПС "РЭАЗ" №5</t>
  </si>
  <si>
    <t>Реконструкция ТП-31 по ул. Кирпичная</t>
  </si>
  <si>
    <t>Приобретение вакуумного выключателя для модернизации ячейки К-37 ПС "РЭАЗ" №8</t>
  </si>
  <si>
    <t>Приобретение вакуумного выключателя для модернизации ячейки К-37 ПС "РЭАЗ" №6</t>
  </si>
  <si>
    <t>Приобретение вакуумного выключателя для модернизации ячейки К-37 ПС "РЭАЗ" №9</t>
  </si>
  <si>
    <t>Приобретение вакуумного выключателя для модернизации ячейки К-37 ПС "РЭАЗ" № ввод 1 и 2</t>
  </si>
  <si>
    <t>Реконструкция ВЛ-0,4 кВ по ул. Королева (2-20,26-28) от ТП-204</t>
  </si>
  <si>
    <t>Реконструкция ВЛ-0,4 кВ по ул. Комарова (1-15, 23-25) от ТП-204</t>
  </si>
  <si>
    <t xml:space="preserve">Реконструкция ВЛ-6;0,4 кВ по пер. Белинского (13-21), ул. Рябцева (3-27) от ТП-37 до ТП-239 </t>
  </si>
  <si>
    <t>Реконструкция ВЛ-0,4 кВ по ул. Февральская (136-150, 156-180) от ТП-97</t>
  </si>
  <si>
    <t>Реконструкция ВЛ-0,4 кВ по пер. Белинского (1-9) от ТП-97</t>
  </si>
  <si>
    <t>Реконструкция ВЛ-0,4 кВ по пер. Восточный (7-29) от ТП-102</t>
  </si>
  <si>
    <t>Реконструкция ВЛ-0,4 кВ по ул. С. Лазо (49а-123а) от ТП-102</t>
  </si>
  <si>
    <t>Устройство КЛ-6 кВ от ТП-134 до ТП-7, от ТП-7 до ТП-105</t>
  </si>
  <si>
    <t>Устройство КЛ-6 кВ от ТП-134 до ТП-105</t>
  </si>
  <si>
    <t>Устройство ТП-239 по ул. Рябцева, 3</t>
  </si>
  <si>
    <t>Устройство КЛ-6 кВ от ТП-70 до ТП-30</t>
  </si>
  <si>
    <t>Устройство 2КЛ-6 кВ от ф.№10 ПС "Россошь" от оп.№72 до оп.№72/1</t>
  </si>
  <si>
    <t>Устройство КЛ-6 кВ от ТП-70 до ул. Элеваторная</t>
  </si>
  <si>
    <t>Устройство 2КЛ-10 кВ от ТП-160 до ТП-128</t>
  </si>
  <si>
    <t>Устройство КЛ-6 кВ от ТП-35 до ТП-212</t>
  </si>
  <si>
    <t>Устройство КЛ-6 кВ от ТП-115 до ТП-212</t>
  </si>
  <si>
    <t>Устройство ВЛ-10 кВ от ТП-16 до ТП-128</t>
  </si>
  <si>
    <t>Устройство КЛ-10 кВ от ПС "РЭАЗ" до ТП-160</t>
  </si>
  <si>
    <t>Устройство КЛ-6 кВ от ТП-105 до ТП-121 , от ТП-121 до ТП-30</t>
  </si>
  <si>
    <t>Устройство КЛ-10 кВ Ф.№14 ПС "РЭАЗ" до ТП-44</t>
  </si>
  <si>
    <t>Устройство КЛ-10 кВ Ф.№7 ПС "ПТФ" до ТП-44</t>
  </si>
  <si>
    <t>Устройство КЛ-6 кВ от ТП-1 до ТП-2</t>
  </si>
  <si>
    <t>Устройство 2КЛ-6 кВ от оп.№44 до РП-1 ф.№4 ПС "Россошь"</t>
  </si>
  <si>
    <t>Приобретение автомобиля Лада Веста</t>
  </si>
  <si>
    <t>Приобретение автомобиля Лада Гранта</t>
  </si>
  <si>
    <t>Приобретение автовышки Газон Next C41R13</t>
  </si>
  <si>
    <t>Приобретение автовышки Садко Next C41А23</t>
  </si>
  <si>
    <t>Утвержденный план  - 2024;          план 2025 -2025</t>
  </si>
  <si>
    <t>O_24/00091</t>
  </si>
  <si>
    <t>Приобретение вакуумного выключателя для модернизации ячейки К-37 ГПП "РЭАЗ" №14</t>
  </si>
  <si>
    <t>O_24/00066</t>
  </si>
  <si>
    <t>O_24/00072</t>
  </si>
  <si>
    <t>O_24/00080</t>
  </si>
  <si>
    <t>O_24/00085</t>
  </si>
  <si>
    <t>O_24/00090</t>
  </si>
  <si>
    <t>Реконструкция ВЛ-0,4 кВ по ул.  Гастелло (6-50) от ТП-225</t>
  </si>
  <si>
    <t>O_24/00052</t>
  </si>
  <si>
    <t>O_24/00053</t>
  </si>
  <si>
    <t>O_24/00054</t>
  </si>
  <si>
    <t>O_24/00055</t>
  </si>
  <si>
    <t>O_24/00056</t>
  </si>
  <si>
    <t>O_24/00057</t>
  </si>
  <si>
    <t>Реконструкция ВЛ ф.№6 -10 кВ  ПС "Россошь" от оп.№1 до оп.№8</t>
  </si>
  <si>
    <t>O_24/00058</t>
  </si>
  <si>
    <t>O_24/00067</t>
  </si>
  <si>
    <t>O_24/00083</t>
  </si>
  <si>
    <t>O_24/00063</t>
  </si>
  <si>
    <t>O_24/00069</t>
  </si>
  <si>
    <t>O_24/00079</t>
  </si>
  <si>
    <t>O_24/00084</t>
  </si>
  <si>
    <t>O_24/00089</t>
  </si>
  <si>
    <t>O_24/00059</t>
  </si>
  <si>
    <t>O_24/00060</t>
  </si>
  <si>
    <t>O_24/00061</t>
  </si>
  <si>
    <t>O_24/00062</t>
  </si>
  <si>
    <t>O_24/00068</t>
  </si>
  <si>
    <t>O_24/00074</t>
  </si>
  <si>
    <t>O_24/00075</t>
  </si>
  <si>
    <t>O_24/00076</t>
  </si>
  <si>
    <t>O_24/00077</t>
  </si>
  <si>
    <t>O_24/00078</t>
  </si>
  <si>
    <t>O_24/00081</t>
  </si>
  <si>
    <t>O_24/00082</t>
  </si>
  <si>
    <t>O_24/00086</t>
  </si>
  <si>
    <t>O_24/00087</t>
  </si>
  <si>
    <t>O_24/00088</t>
  </si>
  <si>
    <t>O_24/00092</t>
  </si>
  <si>
    <t>O_24/00064</t>
  </si>
  <si>
    <t>O_24/00065</t>
  </si>
  <si>
    <t>O_24/00070</t>
  </si>
  <si>
    <t>O_24/00071</t>
  </si>
  <si>
    <t>O_24/00073</t>
  </si>
  <si>
    <t>O_24/00093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</si>
  <si>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энергии.Увеличение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сетям.Хозяйственное обеспечение текущей деятельности сетевой организации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</si>
  <si>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</t>
  </si>
  <si>
    <t>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сетям.Замещение (обновление) электрической сети и повышение экономической энергоэффективности электроснабжения потребителей.</t>
  </si>
  <si>
    <t>В связи с недостатком финансирования выполнение работ в 2024-2029 гг. не планируется.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</si>
  <si>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(O_24/00038, O_24/00039)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</si>
  <si>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(O_24/00028, O_24/00029, O_24/00030, O_24/00031)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</si>
  <si>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(O_24/00032, O_24/00033, O_24/00034, O_24/00035, O_24/00036, O_24/00037)</t>
  </si>
  <si>
    <t>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</t>
  </si>
  <si>
    <t>В связи с недостатком финансирования приобретение в 2024-2029 гг. не планируется.</t>
  </si>
  <si>
    <t>Принятие основных средств и нематериальных активов к бухгалтерскому учету в 2023 году</t>
  </si>
  <si>
    <t>В связи с недостатком финансирования проект запланирован на 2029 г.( O_24/00091)</t>
  </si>
  <si>
    <t>Реконструкция ВЛ-0,4 кВ по ул.  Гастелло (12-50) от ТП-225</t>
  </si>
  <si>
    <t>O_24/00021</t>
  </si>
  <si>
    <t>В объемы проекта добавлены две кабельные вставки (2ААБл 3×150, L=2×129 м), что привело к изменению наименования и количественного показателя. Взамен данной позиции включена позиция O_24/00040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</si>
  <si>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(O_24/00051, O_24/00026, O_24/00027)</t>
  </si>
  <si>
    <t>Проект доработан (расширена область предполагаемой реконструкции) и добавлен позицией O_24/00052)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</si>
</sst>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theme="9" tint="-0.249977111117893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8" fillId="0" borderId="0"/>
    <xf numFmtId="0" fontId="9" fillId="0" borderId="0"/>
    <xf numFmtId="0" fontId="1" fillId="0" borderId="0"/>
  </cellStyleXfs>
  <cellXfs count="82">
    <xf numFmtId="0" fontId="0" fillId="0" borderId="0" xfId="0"/>
    <xf numFmtId="0" fontId="2" fillId="2" borderId="3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5" fillId="2" borderId="0" xfId="2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3" fillId="2" borderId="0" xfId="3" applyFont="1" applyFill="1" applyAlignment="1">
      <alignment horizontal="center" vertical="center"/>
    </xf>
    <xf numFmtId="0" fontId="6" fillId="2" borderId="0" xfId="3" applyFont="1" applyFill="1" applyAlignment="1">
      <alignment vertical="center"/>
    </xf>
    <xf numFmtId="0" fontId="2" fillId="2" borderId="0" xfId="3" applyFont="1" applyFill="1" applyAlignment="1">
      <alignment horizontal="center" vertical="top"/>
    </xf>
    <xf numFmtId="0" fontId="2" fillId="2" borderId="0" xfId="3" applyFont="1" applyFill="1" applyAlignment="1">
      <alignment vertical="top"/>
    </xf>
    <xf numFmtId="0" fontId="2" fillId="2" borderId="0" xfId="3" applyFont="1" applyFill="1" applyAlignment="1">
      <alignment horizontal="center" vertical="top"/>
    </xf>
    <xf numFmtId="0" fontId="5" fillId="2" borderId="0" xfId="2" applyFont="1" applyFill="1" applyBorder="1" applyAlignment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/>
    <xf numFmtId="0" fontId="5" fillId="2" borderId="1" xfId="4" applyFont="1" applyFill="1" applyBorder="1" applyAlignment="1">
      <alignment horizontal="center"/>
    </xf>
    <xf numFmtId="0" fontId="5" fillId="2" borderId="0" xfId="4" applyFont="1" applyFill="1" applyBorder="1" applyAlignment="1">
      <alignment horizontal="center"/>
    </xf>
    <xf numFmtId="0" fontId="5" fillId="2" borderId="0" xfId="4" applyFont="1" applyFill="1" applyBorder="1" applyAlignment="1"/>
    <xf numFmtId="0" fontId="2" fillId="2" borderId="2" xfId="5" applyFont="1" applyFill="1" applyBorder="1" applyAlignment="1">
      <alignment horizontal="center" vertical="center" wrapText="1"/>
    </xf>
    <xf numFmtId="0" fontId="2" fillId="2" borderId="3" xfId="5" applyFont="1" applyFill="1" applyBorder="1" applyAlignment="1">
      <alignment horizontal="center" vertical="center" wrapText="1"/>
    </xf>
    <xf numFmtId="0" fontId="2" fillId="2" borderId="4" xfId="5" applyFont="1" applyFill="1" applyBorder="1" applyAlignment="1">
      <alignment horizontal="center" vertical="center"/>
    </xf>
    <xf numFmtId="0" fontId="2" fillId="2" borderId="5" xfId="5" applyFont="1" applyFill="1" applyBorder="1" applyAlignment="1">
      <alignment horizontal="center" vertical="center"/>
    </xf>
    <xf numFmtId="0" fontId="2" fillId="2" borderId="6" xfId="5" applyFont="1" applyFill="1" applyBorder="1" applyAlignment="1">
      <alignment horizontal="center" vertical="center"/>
    </xf>
    <xf numFmtId="0" fontId="2" fillId="2" borderId="7" xfId="5" applyFont="1" applyFill="1" applyBorder="1" applyAlignment="1">
      <alignment horizontal="center" vertical="center"/>
    </xf>
    <xf numFmtId="0" fontId="2" fillId="2" borderId="8" xfId="5" applyFont="1" applyFill="1" applyBorder="1" applyAlignment="1">
      <alignment horizontal="center" vertical="center"/>
    </xf>
    <xf numFmtId="0" fontId="2" fillId="2" borderId="9" xfId="5" applyFont="1" applyFill="1" applyBorder="1" applyAlignment="1">
      <alignment horizontal="center" vertical="center"/>
    </xf>
    <xf numFmtId="0" fontId="5" fillId="2" borderId="0" xfId="5" applyFont="1" applyFill="1" applyBorder="1" applyAlignment="1">
      <alignment vertical="center"/>
    </xf>
    <xf numFmtId="0" fontId="2" fillId="2" borderId="10" xfId="5" applyFont="1" applyFill="1" applyBorder="1" applyAlignment="1">
      <alignment horizontal="center" vertical="center" wrapText="1"/>
    </xf>
    <xf numFmtId="0" fontId="2" fillId="2" borderId="11" xfId="5" applyFont="1" applyFill="1" applyBorder="1" applyAlignment="1">
      <alignment horizontal="center" vertical="center"/>
    </xf>
    <xf numFmtId="0" fontId="2" fillId="2" borderId="1" xfId="5" applyFont="1" applyFill="1" applyBorder="1" applyAlignment="1">
      <alignment horizontal="center" vertical="center"/>
    </xf>
    <xf numFmtId="0" fontId="2" fillId="2" borderId="12" xfId="5" applyFont="1" applyFill="1" applyBorder="1" applyAlignment="1">
      <alignment horizontal="center" vertical="center"/>
    </xf>
    <xf numFmtId="0" fontId="2" fillId="2" borderId="3" xfId="5" applyFont="1" applyFill="1" applyBorder="1" applyAlignment="1">
      <alignment horizontal="center" vertical="center"/>
    </xf>
    <xf numFmtId="0" fontId="2" fillId="2" borderId="7" xfId="5" applyFont="1" applyFill="1" applyBorder="1" applyAlignment="1">
      <alignment horizontal="center" vertical="center" wrapText="1"/>
    </xf>
    <xf numFmtId="0" fontId="2" fillId="2" borderId="8" xfId="5" applyFont="1" applyFill="1" applyBorder="1" applyAlignment="1">
      <alignment horizontal="center" vertical="center" wrapText="1"/>
    </xf>
    <xf numFmtId="0" fontId="2" fillId="2" borderId="9" xfId="5" applyFont="1" applyFill="1" applyBorder="1" applyAlignment="1">
      <alignment horizontal="center" vertical="center" wrapText="1"/>
    </xf>
    <xf numFmtId="0" fontId="2" fillId="2" borderId="3" xfId="5" applyFont="1" applyFill="1" applyBorder="1" applyAlignment="1">
      <alignment horizontal="center" vertical="center" wrapText="1"/>
    </xf>
    <xf numFmtId="0" fontId="2" fillId="2" borderId="13" xfId="5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3" xfId="5" applyFont="1" applyFill="1" applyBorder="1" applyAlignment="1">
      <alignment horizontal="center" vertical="center" textRotation="90" wrapText="1"/>
    </xf>
    <xf numFmtId="0" fontId="2" fillId="2" borderId="3" xfId="5" applyFont="1" applyFill="1" applyBorder="1" applyAlignment="1">
      <alignment horizontal="center" vertical="center"/>
    </xf>
    <xf numFmtId="49" fontId="2" fillId="2" borderId="3" xfId="5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0" xfId="0" applyFont="1" applyFill="1" applyBorder="1"/>
    <xf numFmtId="49" fontId="2" fillId="2" borderId="3" xfId="3" applyNumberFormat="1" applyFont="1" applyFill="1" applyBorder="1" applyAlignment="1">
      <alignment horizontal="center" vertical="center"/>
    </xf>
    <xf numFmtId="0" fontId="2" fillId="2" borderId="3" xfId="3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0" xfId="3" applyFont="1" applyFill="1" applyBorder="1" applyAlignment="1">
      <alignment horizontal="center" vertical="center" wrapText="1"/>
    </xf>
    <xf numFmtId="0" fontId="2" fillId="2" borderId="7" xfId="3" applyFont="1" applyFill="1" applyBorder="1" applyAlignment="1">
      <alignment horizontal="left" vertical="center" wrapText="1"/>
    </xf>
    <xf numFmtId="0" fontId="2" fillId="2" borderId="0" xfId="3" applyFont="1" applyFill="1" applyBorder="1" applyAlignment="1">
      <alignment horizontal="center" wrapText="1"/>
    </xf>
    <xf numFmtId="49" fontId="5" fillId="2" borderId="3" xfId="3" applyNumberFormat="1" applyFont="1" applyFill="1" applyBorder="1" applyAlignment="1">
      <alignment horizontal="center" vertical="center"/>
    </xf>
    <xf numFmtId="0" fontId="5" fillId="2" borderId="14" xfId="3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164" fontId="5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/>
    <xf numFmtId="0" fontId="5" fillId="2" borderId="0" xfId="3" applyFont="1" applyFill="1" applyBorder="1" applyAlignment="1">
      <alignment horizontal="center" vertical="center" wrapText="1"/>
    </xf>
    <xf numFmtId="0" fontId="5" fillId="2" borderId="0" xfId="0" applyFont="1" applyFill="1"/>
    <xf numFmtId="49" fontId="2" fillId="2" borderId="7" xfId="3" applyNumberFormat="1" applyFont="1" applyFill="1" applyBorder="1" applyAlignment="1">
      <alignment horizontal="left" vertical="center" wrapText="1"/>
    </xf>
    <xf numFmtId="49" fontId="2" fillId="2" borderId="0" xfId="3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/>
    </xf>
    <xf numFmtId="0" fontId="2" fillId="2" borderId="0" xfId="3" applyFont="1" applyFill="1" applyBorder="1" applyAlignment="1">
      <alignment horizontal="left" vertical="center" wrapText="1"/>
    </xf>
    <xf numFmtId="164" fontId="2" fillId="2" borderId="3" xfId="3" applyNumberFormat="1" applyFont="1" applyFill="1" applyBorder="1" applyAlignment="1">
      <alignment horizontal="center" vertical="center"/>
    </xf>
    <xf numFmtId="164" fontId="2" fillId="2" borderId="7" xfId="3" applyNumberFormat="1" applyFont="1" applyFill="1" applyBorder="1" applyAlignment="1">
      <alignment horizontal="left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left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</cellXfs>
  <cellStyles count="9">
    <cellStyle name="Обычный" xfId="0" builtinId="0"/>
    <cellStyle name="Обычный 2" xfId="7"/>
    <cellStyle name="Обычный 3" xfId="1"/>
    <cellStyle name="Обычный 4" xfId="2"/>
    <cellStyle name="Обычный 5" xfId="5"/>
    <cellStyle name="Обычный 7" xfId="3"/>
    <cellStyle name="Обычный 7 2" xfId="8"/>
    <cellStyle name="Обычный 7 3" xfId="6"/>
    <cellStyle name="Обычный_Форматы по компаниям_last" xfId="4"/>
  </cellStyles>
  <dxfs count="0"/>
  <tableStyles count="0" defaultTableStyle="TableStyleMedium2" defaultPivotStyle="PivotStyleLight16"/>
  <colors>
    <mruColors>
      <color rgb="FFFFCCCC"/>
      <color rgb="FF9BFDB2"/>
      <color rgb="FFFFCCFF"/>
      <color rgb="FFFFFFCC"/>
      <color rgb="FFFF99FF"/>
      <color rgb="FFFFCC00"/>
      <color rgb="FFCCFFFF"/>
      <color rgb="FFFFCC99"/>
      <color rgb="FFCCFF99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B166"/>
  <sheetViews>
    <sheetView tabSelected="1" view="pageBreakPreview" zoomScale="70" zoomScaleNormal="10" zoomScaleSheetLayoutView="70" workbookViewId="0">
      <selection activeCell="A156" sqref="A1:XFD1048576"/>
    </sheetView>
  </sheetViews>
  <sheetFormatPr defaultRowHeight="15.75" x14ac:dyDescent="0.25"/>
  <cols>
    <col min="1" max="1" width="13.28515625" style="2" customWidth="1"/>
    <col min="2" max="2" width="43.42578125" style="3" customWidth="1"/>
    <col min="3" max="3" width="15.85546875" style="2" customWidth="1"/>
    <col min="4" max="4" width="13.42578125" style="2" customWidth="1"/>
    <col min="5" max="5" width="15.5703125" style="2" customWidth="1"/>
    <col min="6" max="6" width="10.85546875" style="2" customWidth="1"/>
    <col min="7" max="7" width="8.5703125" style="2" customWidth="1"/>
    <col min="8" max="8" width="8.85546875" style="2" customWidth="1"/>
    <col min="9" max="9" width="7.28515625" style="2" customWidth="1"/>
    <col min="10" max="10" width="7.7109375" style="2" customWidth="1"/>
    <col min="11" max="11" width="8.140625" style="2" customWidth="1"/>
    <col min="12" max="12" width="8.5703125" style="2" customWidth="1"/>
    <col min="13" max="13" width="10.42578125" style="2" customWidth="1"/>
    <col min="14" max="14" width="9" style="2" customWidth="1"/>
    <col min="15" max="15" width="9.85546875" style="2" customWidth="1"/>
    <col min="16" max="16" width="8.28515625" style="2" customWidth="1"/>
    <col min="17" max="17" width="9" style="2" customWidth="1"/>
    <col min="18" max="18" width="8.42578125" style="2" customWidth="1"/>
    <col min="19" max="19" width="8.5703125" style="2" customWidth="1"/>
    <col min="20" max="20" width="11.140625" style="2" customWidth="1"/>
    <col min="21" max="21" width="13.7109375" style="2" customWidth="1"/>
    <col min="22" max="22" width="9.42578125" style="2" customWidth="1"/>
    <col min="23" max="23" width="8.28515625" style="2" customWidth="1"/>
    <col min="24" max="24" width="11" style="2" customWidth="1"/>
    <col min="25" max="25" width="10.85546875" style="2" customWidth="1"/>
    <col min="26" max="26" width="11.28515625" style="2" customWidth="1"/>
    <col min="27" max="27" width="13.7109375" style="2" customWidth="1"/>
    <col min="28" max="28" width="9.5703125" style="2" customWidth="1"/>
    <col min="29" max="29" width="9.140625" style="2" customWidth="1"/>
    <col min="30" max="30" width="7.42578125" style="2" customWidth="1"/>
    <col min="31" max="31" width="9.7109375" style="2" customWidth="1"/>
    <col min="32" max="32" width="9.28515625" style="2" customWidth="1"/>
    <col min="33" max="33" width="8.5703125" style="2" customWidth="1"/>
    <col min="34" max="34" width="13.5703125" style="2" customWidth="1"/>
    <col min="35" max="35" width="9.7109375" style="2" customWidth="1"/>
    <col min="36" max="36" width="8.28515625" style="2" customWidth="1"/>
    <col min="37" max="37" width="9.85546875" style="2" customWidth="1"/>
    <col min="38" max="38" width="8.5703125" style="2" customWidth="1"/>
    <col min="39" max="39" width="11" style="2" customWidth="1"/>
    <col min="40" max="40" width="8" style="2" customWidth="1"/>
    <col min="41" max="41" width="10.7109375" style="2" customWidth="1"/>
    <col min="42" max="42" width="8.5703125" style="2" customWidth="1"/>
    <col min="43" max="43" width="7.42578125" style="2" customWidth="1"/>
    <col min="44" max="44" width="8.7109375" style="2" customWidth="1"/>
    <col min="45" max="45" width="8.42578125" style="2" customWidth="1"/>
    <col min="46" max="46" width="7.85546875" style="2" customWidth="1"/>
    <col min="47" max="47" width="10.140625" style="2" customWidth="1"/>
    <col min="48" max="48" width="12.85546875" style="2" customWidth="1"/>
    <col min="49" max="49" width="9.5703125" style="2" customWidth="1"/>
    <col min="50" max="50" width="8.140625" style="2" customWidth="1"/>
    <col min="51" max="51" width="8" style="2" customWidth="1"/>
    <col min="52" max="52" width="7.85546875" style="2" customWidth="1"/>
    <col min="53" max="53" width="7.7109375" style="2" customWidth="1"/>
    <col min="54" max="54" width="8.140625" style="2" customWidth="1"/>
    <col min="55" max="55" width="10.7109375" style="2" customWidth="1"/>
    <col min="56" max="56" width="9.140625" style="2" customWidth="1"/>
    <col min="57" max="57" width="8.42578125" style="2" customWidth="1"/>
    <col min="58" max="58" width="9.140625" style="2" customWidth="1"/>
    <col min="59" max="59" width="8.140625" style="2" customWidth="1"/>
    <col min="60" max="60" width="8.28515625" style="2" customWidth="1"/>
    <col min="61" max="61" width="7" style="2" customWidth="1"/>
    <col min="62" max="62" width="10.140625" style="2" customWidth="1"/>
    <col min="63" max="63" width="10.28515625" style="2" customWidth="1"/>
    <col min="64" max="64" width="6.5703125" style="2" customWidth="1"/>
    <col min="65" max="65" width="8" style="2" customWidth="1"/>
    <col min="66" max="66" width="8.7109375" style="2" customWidth="1"/>
    <col min="67" max="67" width="7.28515625" style="2" customWidth="1"/>
    <col min="68" max="68" width="9.140625" style="2" customWidth="1"/>
    <col min="69" max="69" width="10.5703125" style="2" customWidth="1"/>
    <col min="70" max="70" width="8.7109375" style="2" customWidth="1"/>
    <col min="71" max="71" width="8.42578125" style="2" customWidth="1"/>
    <col min="72" max="72" width="6.85546875" style="2" customWidth="1"/>
    <col min="73" max="73" width="7.28515625" style="2" customWidth="1"/>
    <col min="74" max="74" width="7.5703125" style="2" customWidth="1"/>
    <col min="75" max="75" width="6.85546875" style="2" customWidth="1"/>
    <col min="76" max="76" width="9.7109375" style="2" customWidth="1"/>
    <col min="77" max="77" width="10" style="2" customWidth="1"/>
    <col min="78" max="78" width="7" style="2" customWidth="1"/>
    <col min="79" max="79" width="7.28515625" style="2" customWidth="1"/>
    <col min="80" max="80" width="7" style="2" customWidth="1"/>
    <col min="81" max="81" width="7.28515625" style="2" customWidth="1"/>
    <col min="82" max="82" width="7.42578125" style="2" customWidth="1"/>
    <col min="83" max="83" width="10" style="2" customWidth="1"/>
    <col min="84" max="84" width="8.7109375" style="2" customWidth="1"/>
    <col min="85" max="85" width="9.42578125" style="2" customWidth="1"/>
    <col min="86" max="86" width="8" style="2" customWidth="1"/>
    <col min="87" max="87" width="8.7109375" style="2" customWidth="1"/>
    <col min="88" max="88" width="9" style="2" customWidth="1"/>
    <col min="89" max="89" width="8" style="2" customWidth="1"/>
    <col min="90" max="90" width="10.42578125" style="2" customWidth="1"/>
    <col min="91" max="91" width="10.140625" style="2" customWidth="1"/>
    <col min="92" max="96" width="7.140625" style="2" customWidth="1"/>
    <col min="97" max="97" width="10.7109375" style="2" customWidth="1"/>
    <col min="98" max="98" width="9.28515625" style="2" customWidth="1"/>
    <col min="99" max="99" width="8" style="2" customWidth="1"/>
    <col min="100" max="100" width="9.42578125" style="2" customWidth="1"/>
    <col min="101" max="101" width="9.140625" style="2" customWidth="1"/>
    <col min="102" max="102" width="9.5703125" style="2" customWidth="1"/>
    <col min="103" max="103" width="9.28515625" style="2" customWidth="1"/>
    <col min="104" max="104" width="10.5703125" style="2" customWidth="1"/>
    <col min="105" max="105" width="9.7109375" style="2" customWidth="1"/>
    <col min="106" max="106" width="9" style="2" customWidth="1"/>
    <col min="107" max="107" width="8.140625" style="2" customWidth="1"/>
    <col min="108" max="108" width="8.42578125" style="2" customWidth="1"/>
    <col min="109" max="109" width="7.85546875" style="2" customWidth="1"/>
    <col min="110" max="110" width="8" style="2" customWidth="1"/>
    <col min="111" max="111" width="10.7109375" style="2" customWidth="1"/>
    <col min="112" max="112" width="10.140625" style="2" customWidth="1"/>
    <col min="113" max="113" width="11" style="2" customWidth="1"/>
    <col min="114" max="114" width="10.42578125" style="2" customWidth="1"/>
    <col min="115" max="115" width="8.42578125" style="2" customWidth="1"/>
    <col min="116" max="116" width="8.5703125" style="2" customWidth="1"/>
    <col min="117" max="117" width="11.7109375" style="2" customWidth="1"/>
    <col min="118" max="118" width="109.7109375" style="2" customWidth="1"/>
    <col min="119" max="119" width="11.42578125" style="2" customWidth="1"/>
    <col min="120" max="120" width="44.85546875" style="2" customWidth="1"/>
    <col min="121" max="121" width="4.42578125" style="2" customWidth="1"/>
    <col min="122" max="122" width="5.140625" style="2" customWidth="1"/>
    <col min="123" max="123" width="5.7109375" style="2" customWidth="1"/>
    <col min="124" max="124" width="6.28515625" style="2" customWidth="1"/>
    <col min="125" max="125" width="6.5703125" style="2" customWidth="1"/>
    <col min="126" max="126" width="6.28515625" style="2" customWidth="1"/>
    <col min="127" max="128" width="5.7109375" style="2" customWidth="1"/>
    <col min="129" max="129" width="14.7109375" style="2" customWidth="1"/>
    <col min="130" max="139" width="5.7109375" style="2" customWidth="1"/>
    <col min="140" max="270" width="9.140625" style="2"/>
    <col min="271" max="271" width="13.28515625" style="2" customWidth="1"/>
    <col min="272" max="272" width="36" style="2" customWidth="1"/>
    <col min="273" max="273" width="15.85546875" style="2" customWidth="1"/>
    <col min="274" max="274" width="20.140625" style="2" customWidth="1"/>
    <col min="275" max="275" width="25.140625" style="2" customWidth="1"/>
    <col min="276" max="276" width="10.28515625" style="2" customWidth="1"/>
    <col min="277" max="277" width="10.5703125" style="2" bestFit="1" customWidth="1"/>
    <col min="278" max="279" width="6.5703125" style="2" bestFit="1" customWidth="1"/>
    <col min="280" max="280" width="8" style="2" customWidth="1"/>
    <col min="281" max="282" width="6.5703125" style="2" bestFit="1" customWidth="1"/>
    <col min="283" max="283" width="10.7109375" style="2" customWidth="1"/>
    <col min="284" max="284" width="10.5703125" style="2" bestFit="1" customWidth="1"/>
    <col min="285" max="286" width="6.5703125" style="2" bestFit="1" customWidth="1"/>
    <col min="287" max="287" width="10.42578125" style="2" customWidth="1"/>
    <col min="288" max="288" width="6.5703125" style="2" bestFit="1" customWidth="1"/>
    <col min="289" max="289" width="7.5703125" style="2" bestFit="1" customWidth="1"/>
    <col min="290" max="290" width="11.5703125" style="2" customWidth="1"/>
    <col min="291" max="291" width="10.7109375" style="2" customWidth="1"/>
    <col min="292" max="292" width="7.5703125" style="2" customWidth="1"/>
    <col min="293" max="293" width="8.5703125" style="2" customWidth="1"/>
    <col min="294" max="294" width="7.5703125" style="2" customWidth="1"/>
    <col min="295" max="295" width="8.5703125" style="2" customWidth="1"/>
    <col min="296" max="296" width="7.5703125" style="2" customWidth="1"/>
    <col min="297" max="297" width="12.5703125" style="2" customWidth="1"/>
    <col min="298" max="302" width="6.85546875" style="2" customWidth="1"/>
    <col min="303" max="303" width="7.28515625" style="2" customWidth="1"/>
    <col min="304" max="304" width="11.85546875" style="2" customWidth="1"/>
    <col min="305" max="305" width="9.7109375" style="2" customWidth="1"/>
    <col min="306" max="307" width="6.85546875" style="2" customWidth="1"/>
    <col min="308" max="308" width="7.85546875" style="2" customWidth="1"/>
    <col min="309" max="309" width="12" style="2" customWidth="1"/>
    <col min="310" max="310" width="8" style="2" customWidth="1"/>
    <col min="311" max="311" width="10.5703125" style="2" customWidth="1"/>
    <col min="312" max="316" width="6.85546875" style="2" customWidth="1"/>
    <col min="317" max="317" width="6.28515625" style="2" customWidth="1"/>
    <col min="318" max="318" width="11.42578125" style="2" customWidth="1"/>
    <col min="319" max="319" width="8.140625" style="2" customWidth="1"/>
    <col min="320" max="321" width="6.85546875" style="2" customWidth="1"/>
    <col min="322" max="322" width="8.5703125" style="2" customWidth="1"/>
    <col min="323" max="323" width="9.5703125" style="2" customWidth="1"/>
    <col min="324" max="324" width="6.85546875" style="2" customWidth="1"/>
    <col min="325" max="325" width="13.28515625" style="2" customWidth="1"/>
    <col min="326" max="327" width="6.85546875" style="2" customWidth="1"/>
    <col min="328" max="329" width="7.85546875" style="2" customWidth="1"/>
    <col min="330" max="330" width="6.140625" style="2" customWidth="1"/>
    <col min="331" max="331" width="7.140625" style="2" customWidth="1"/>
    <col min="332" max="332" width="11" style="2" customWidth="1"/>
    <col min="333" max="333" width="9.28515625" style="2" customWidth="1"/>
    <col min="334" max="338" width="7.140625" style="2" customWidth="1"/>
    <col min="339" max="339" width="11.28515625" style="2" customWidth="1"/>
    <col min="340" max="345" width="7.140625" style="2" customWidth="1"/>
    <col min="346" max="346" width="12.7109375" style="2" customWidth="1"/>
    <col min="347" max="351" width="7.140625" style="2" customWidth="1"/>
    <col min="352" max="352" width="7" style="2" customWidth="1"/>
    <col min="353" max="353" width="11.5703125" style="2" customWidth="1"/>
    <col min="354" max="359" width="7.140625" style="2" customWidth="1"/>
    <col min="360" max="360" width="12.7109375" style="2" customWidth="1"/>
    <col min="361" max="361" width="8.140625" style="2" customWidth="1"/>
    <col min="362" max="363" width="6.85546875" style="2" customWidth="1"/>
    <col min="364" max="364" width="8.42578125" style="2" customWidth="1"/>
    <col min="365" max="365" width="6.85546875" style="2" customWidth="1"/>
    <col min="366" max="366" width="8" style="2" customWidth="1"/>
    <col min="367" max="367" width="10.85546875" style="2" customWidth="1"/>
    <col min="368" max="368" width="8.5703125" style="2" customWidth="1"/>
    <col min="369" max="370" width="6.85546875" style="2" customWidth="1"/>
    <col min="371" max="371" width="8.42578125" style="2" customWidth="1"/>
    <col min="372" max="372" width="7.85546875" style="2" customWidth="1"/>
    <col min="373" max="373" width="6.5703125" style="2" customWidth="1"/>
    <col min="374" max="374" width="45" style="2" customWidth="1"/>
    <col min="375" max="375" width="11.42578125" style="2" customWidth="1"/>
    <col min="376" max="376" width="44.85546875" style="2" customWidth="1"/>
    <col min="377" max="377" width="4.42578125" style="2" customWidth="1"/>
    <col min="378" max="378" width="5.140625" style="2" customWidth="1"/>
    <col min="379" max="379" width="5.7109375" style="2" customWidth="1"/>
    <col min="380" max="380" width="6.28515625" style="2" customWidth="1"/>
    <col min="381" max="381" width="6.5703125" style="2" customWidth="1"/>
    <col min="382" max="382" width="6.28515625" style="2" customWidth="1"/>
    <col min="383" max="384" width="5.7109375" style="2" customWidth="1"/>
    <col min="385" max="385" width="14.7109375" style="2" customWidth="1"/>
    <col min="386" max="395" width="5.7109375" style="2" customWidth="1"/>
    <col min="396" max="526" width="9.140625" style="2"/>
    <col min="527" max="527" width="13.28515625" style="2" customWidth="1"/>
    <col min="528" max="528" width="36" style="2" customWidth="1"/>
    <col min="529" max="529" width="15.85546875" style="2" customWidth="1"/>
    <col min="530" max="530" width="20.140625" style="2" customWidth="1"/>
    <col min="531" max="531" width="25.140625" style="2" customWidth="1"/>
    <col min="532" max="532" width="10.28515625" style="2" customWidth="1"/>
    <col min="533" max="533" width="10.5703125" style="2" bestFit="1" customWidth="1"/>
    <col min="534" max="535" width="6.5703125" style="2" bestFit="1" customWidth="1"/>
    <col min="536" max="536" width="8" style="2" customWidth="1"/>
    <col min="537" max="538" width="6.5703125" style="2" bestFit="1" customWidth="1"/>
    <col min="539" max="539" width="10.7109375" style="2" customWidth="1"/>
    <col min="540" max="540" width="10.5703125" style="2" bestFit="1" customWidth="1"/>
    <col min="541" max="542" width="6.5703125" style="2" bestFit="1" customWidth="1"/>
    <col min="543" max="543" width="10.42578125" style="2" customWidth="1"/>
    <col min="544" max="544" width="6.5703125" style="2" bestFit="1" customWidth="1"/>
    <col min="545" max="545" width="7.5703125" style="2" bestFit="1" customWidth="1"/>
    <col min="546" max="546" width="11.5703125" style="2" customWidth="1"/>
    <col min="547" max="547" width="10.7109375" style="2" customWidth="1"/>
    <col min="548" max="548" width="7.5703125" style="2" customWidth="1"/>
    <col min="549" max="549" width="8.5703125" style="2" customWidth="1"/>
    <col min="550" max="550" width="7.5703125" style="2" customWidth="1"/>
    <col min="551" max="551" width="8.5703125" style="2" customWidth="1"/>
    <col min="552" max="552" width="7.5703125" style="2" customWidth="1"/>
    <col min="553" max="553" width="12.5703125" style="2" customWidth="1"/>
    <col min="554" max="558" width="6.85546875" style="2" customWidth="1"/>
    <col min="559" max="559" width="7.28515625" style="2" customWidth="1"/>
    <col min="560" max="560" width="11.85546875" style="2" customWidth="1"/>
    <col min="561" max="561" width="9.7109375" style="2" customWidth="1"/>
    <col min="562" max="563" width="6.85546875" style="2" customWidth="1"/>
    <col min="564" max="564" width="7.85546875" style="2" customWidth="1"/>
    <col min="565" max="565" width="12" style="2" customWidth="1"/>
    <col min="566" max="566" width="8" style="2" customWidth="1"/>
    <col min="567" max="567" width="10.5703125" style="2" customWidth="1"/>
    <col min="568" max="572" width="6.85546875" style="2" customWidth="1"/>
    <col min="573" max="573" width="6.28515625" style="2" customWidth="1"/>
    <col min="574" max="574" width="11.42578125" style="2" customWidth="1"/>
    <col min="575" max="575" width="8.140625" style="2" customWidth="1"/>
    <col min="576" max="577" width="6.85546875" style="2" customWidth="1"/>
    <col min="578" max="578" width="8.5703125" style="2" customWidth="1"/>
    <col min="579" max="579" width="9.5703125" style="2" customWidth="1"/>
    <col min="580" max="580" width="6.85546875" style="2" customWidth="1"/>
    <col min="581" max="581" width="13.28515625" style="2" customWidth="1"/>
    <col min="582" max="583" width="6.85546875" style="2" customWidth="1"/>
    <col min="584" max="585" width="7.85546875" style="2" customWidth="1"/>
    <col min="586" max="586" width="6.140625" style="2" customWidth="1"/>
    <col min="587" max="587" width="7.140625" style="2" customWidth="1"/>
    <col min="588" max="588" width="11" style="2" customWidth="1"/>
    <col min="589" max="589" width="9.28515625" style="2" customWidth="1"/>
    <col min="590" max="594" width="7.140625" style="2" customWidth="1"/>
    <col min="595" max="595" width="11.28515625" style="2" customWidth="1"/>
    <col min="596" max="601" width="7.140625" style="2" customWidth="1"/>
    <col min="602" max="602" width="12.7109375" style="2" customWidth="1"/>
    <col min="603" max="607" width="7.140625" style="2" customWidth="1"/>
    <col min="608" max="608" width="7" style="2" customWidth="1"/>
    <col min="609" max="609" width="11.5703125" style="2" customWidth="1"/>
    <col min="610" max="615" width="7.140625" style="2" customWidth="1"/>
    <col min="616" max="616" width="12.7109375" style="2" customWidth="1"/>
    <col min="617" max="617" width="8.140625" style="2" customWidth="1"/>
    <col min="618" max="619" width="6.85546875" style="2" customWidth="1"/>
    <col min="620" max="620" width="8.42578125" style="2" customWidth="1"/>
    <col min="621" max="621" width="6.85546875" style="2" customWidth="1"/>
    <col min="622" max="622" width="8" style="2" customWidth="1"/>
    <col min="623" max="623" width="10.85546875" style="2" customWidth="1"/>
    <col min="624" max="624" width="8.5703125" style="2" customWidth="1"/>
    <col min="625" max="626" width="6.85546875" style="2" customWidth="1"/>
    <col min="627" max="627" width="8.42578125" style="2" customWidth="1"/>
    <col min="628" max="628" width="7.85546875" style="2" customWidth="1"/>
    <col min="629" max="629" width="6.5703125" style="2" customWidth="1"/>
    <col min="630" max="630" width="45" style="2" customWidth="1"/>
    <col min="631" max="631" width="11.42578125" style="2" customWidth="1"/>
    <col min="632" max="632" width="44.85546875" style="2" customWidth="1"/>
    <col min="633" max="633" width="4.42578125" style="2" customWidth="1"/>
    <col min="634" max="634" width="5.140625" style="2" customWidth="1"/>
    <col min="635" max="635" width="5.7109375" style="2" customWidth="1"/>
    <col min="636" max="636" width="6.28515625" style="2" customWidth="1"/>
    <col min="637" max="637" width="6.5703125" style="2" customWidth="1"/>
    <col min="638" max="638" width="6.28515625" style="2" customWidth="1"/>
    <col min="639" max="640" width="5.7109375" style="2" customWidth="1"/>
    <col min="641" max="641" width="14.7109375" style="2" customWidth="1"/>
    <col min="642" max="651" width="5.7109375" style="2" customWidth="1"/>
    <col min="652" max="782" width="9.140625" style="2"/>
    <col min="783" max="783" width="13.28515625" style="2" customWidth="1"/>
    <col min="784" max="784" width="36" style="2" customWidth="1"/>
    <col min="785" max="785" width="15.85546875" style="2" customWidth="1"/>
    <col min="786" max="786" width="20.140625" style="2" customWidth="1"/>
    <col min="787" max="787" width="25.140625" style="2" customWidth="1"/>
    <col min="788" max="788" width="10.28515625" style="2" customWidth="1"/>
    <col min="789" max="789" width="10.5703125" style="2" bestFit="1" customWidth="1"/>
    <col min="790" max="791" width="6.5703125" style="2" bestFit="1" customWidth="1"/>
    <col min="792" max="792" width="8" style="2" customWidth="1"/>
    <col min="793" max="794" width="6.5703125" style="2" bestFit="1" customWidth="1"/>
    <col min="795" max="795" width="10.7109375" style="2" customWidth="1"/>
    <col min="796" max="796" width="10.5703125" style="2" bestFit="1" customWidth="1"/>
    <col min="797" max="798" width="6.5703125" style="2" bestFit="1" customWidth="1"/>
    <col min="799" max="799" width="10.42578125" style="2" customWidth="1"/>
    <col min="800" max="800" width="6.5703125" style="2" bestFit="1" customWidth="1"/>
    <col min="801" max="801" width="7.5703125" style="2" bestFit="1" customWidth="1"/>
    <col min="802" max="802" width="11.5703125" style="2" customWidth="1"/>
    <col min="803" max="803" width="10.7109375" style="2" customWidth="1"/>
    <col min="804" max="804" width="7.5703125" style="2" customWidth="1"/>
    <col min="805" max="805" width="8.5703125" style="2" customWidth="1"/>
    <col min="806" max="806" width="7.5703125" style="2" customWidth="1"/>
    <col min="807" max="807" width="8.5703125" style="2" customWidth="1"/>
    <col min="808" max="808" width="7.5703125" style="2" customWidth="1"/>
    <col min="809" max="809" width="12.5703125" style="2" customWidth="1"/>
    <col min="810" max="814" width="6.85546875" style="2" customWidth="1"/>
    <col min="815" max="815" width="7.28515625" style="2" customWidth="1"/>
    <col min="816" max="816" width="11.85546875" style="2" customWidth="1"/>
    <col min="817" max="817" width="9.7109375" style="2" customWidth="1"/>
    <col min="818" max="819" width="6.85546875" style="2" customWidth="1"/>
    <col min="820" max="820" width="7.85546875" style="2" customWidth="1"/>
    <col min="821" max="821" width="12" style="2" customWidth="1"/>
    <col min="822" max="822" width="8" style="2" customWidth="1"/>
    <col min="823" max="823" width="10.5703125" style="2" customWidth="1"/>
    <col min="824" max="828" width="6.85546875" style="2" customWidth="1"/>
    <col min="829" max="829" width="6.28515625" style="2" customWidth="1"/>
    <col min="830" max="830" width="11.42578125" style="2" customWidth="1"/>
    <col min="831" max="831" width="8.140625" style="2" customWidth="1"/>
    <col min="832" max="833" width="6.85546875" style="2" customWidth="1"/>
    <col min="834" max="834" width="8.5703125" style="2" customWidth="1"/>
    <col min="835" max="835" width="9.5703125" style="2" customWidth="1"/>
    <col min="836" max="836" width="6.85546875" style="2" customWidth="1"/>
    <col min="837" max="837" width="13.28515625" style="2" customWidth="1"/>
    <col min="838" max="839" width="6.85546875" style="2" customWidth="1"/>
    <col min="840" max="841" width="7.85546875" style="2" customWidth="1"/>
    <col min="842" max="842" width="6.140625" style="2" customWidth="1"/>
    <col min="843" max="843" width="7.140625" style="2" customWidth="1"/>
    <col min="844" max="844" width="11" style="2" customWidth="1"/>
    <col min="845" max="845" width="9.28515625" style="2" customWidth="1"/>
    <col min="846" max="850" width="7.140625" style="2" customWidth="1"/>
    <col min="851" max="851" width="11.28515625" style="2" customWidth="1"/>
    <col min="852" max="857" width="7.140625" style="2" customWidth="1"/>
    <col min="858" max="858" width="12.7109375" style="2" customWidth="1"/>
    <col min="859" max="863" width="7.140625" style="2" customWidth="1"/>
    <col min="864" max="864" width="7" style="2" customWidth="1"/>
    <col min="865" max="865" width="11.5703125" style="2" customWidth="1"/>
    <col min="866" max="871" width="7.140625" style="2" customWidth="1"/>
    <col min="872" max="872" width="12.7109375" style="2" customWidth="1"/>
    <col min="873" max="873" width="8.140625" style="2" customWidth="1"/>
    <col min="874" max="875" width="6.85546875" style="2" customWidth="1"/>
    <col min="876" max="876" width="8.42578125" style="2" customWidth="1"/>
    <col min="877" max="877" width="6.85546875" style="2" customWidth="1"/>
    <col min="878" max="878" width="8" style="2" customWidth="1"/>
    <col min="879" max="879" width="10.85546875" style="2" customWidth="1"/>
    <col min="880" max="880" width="8.5703125" style="2" customWidth="1"/>
    <col min="881" max="882" width="6.85546875" style="2" customWidth="1"/>
    <col min="883" max="883" width="8.42578125" style="2" customWidth="1"/>
    <col min="884" max="884" width="7.85546875" style="2" customWidth="1"/>
    <col min="885" max="885" width="6.5703125" style="2" customWidth="1"/>
    <col min="886" max="886" width="45" style="2" customWidth="1"/>
    <col min="887" max="887" width="11.42578125" style="2" customWidth="1"/>
    <col min="888" max="888" width="44.85546875" style="2" customWidth="1"/>
    <col min="889" max="889" width="4.42578125" style="2" customWidth="1"/>
    <col min="890" max="890" width="5.140625" style="2" customWidth="1"/>
    <col min="891" max="891" width="5.7109375" style="2" customWidth="1"/>
    <col min="892" max="892" width="6.28515625" style="2" customWidth="1"/>
    <col min="893" max="893" width="6.5703125" style="2" customWidth="1"/>
    <col min="894" max="894" width="6.28515625" style="2" customWidth="1"/>
    <col min="895" max="896" width="5.7109375" style="2" customWidth="1"/>
    <col min="897" max="897" width="14.7109375" style="2" customWidth="1"/>
    <col min="898" max="907" width="5.7109375" style="2" customWidth="1"/>
    <col min="908" max="1038" width="9.140625" style="2"/>
    <col min="1039" max="1039" width="13.28515625" style="2" customWidth="1"/>
    <col min="1040" max="1040" width="36" style="2" customWidth="1"/>
    <col min="1041" max="1041" width="15.85546875" style="2" customWidth="1"/>
    <col min="1042" max="1042" width="20.140625" style="2" customWidth="1"/>
    <col min="1043" max="1043" width="25.140625" style="2" customWidth="1"/>
    <col min="1044" max="1044" width="10.28515625" style="2" customWidth="1"/>
    <col min="1045" max="1045" width="10.5703125" style="2" bestFit="1" customWidth="1"/>
    <col min="1046" max="1047" width="6.5703125" style="2" bestFit="1" customWidth="1"/>
    <col min="1048" max="1048" width="8" style="2" customWidth="1"/>
    <col min="1049" max="1050" width="6.5703125" style="2" bestFit="1" customWidth="1"/>
    <col min="1051" max="1051" width="10.7109375" style="2" customWidth="1"/>
    <col min="1052" max="1052" width="10.5703125" style="2" bestFit="1" customWidth="1"/>
    <col min="1053" max="1054" width="6.5703125" style="2" bestFit="1" customWidth="1"/>
    <col min="1055" max="1055" width="10.42578125" style="2" customWidth="1"/>
    <col min="1056" max="1056" width="6.5703125" style="2" bestFit="1" customWidth="1"/>
    <col min="1057" max="1057" width="7.5703125" style="2" bestFit="1" customWidth="1"/>
    <col min="1058" max="1058" width="11.5703125" style="2" customWidth="1"/>
    <col min="1059" max="1059" width="10.7109375" style="2" customWidth="1"/>
    <col min="1060" max="1060" width="7.5703125" style="2" customWidth="1"/>
    <col min="1061" max="1061" width="8.5703125" style="2" customWidth="1"/>
    <col min="1062" max="1062" width="7.5703125" style="2" customWidth="1"/>
    <col min="1063" max="1063" width="8.5703125" style="2" customWidth="1"/>
    <col min="1064" max="1064" width="7.5703125" style="2" customWidth="1"/>
    <col min="1065" max="1065" width="12.5703125" style="2" customWidth="1"/>
    <col min="1066" max="1070" width="6.85546875" style="2" customWidth="1"/>
    <col min="1071" max="1071" width="7.28515625" style="2" customWidth="1"/>
    <col min="1072" max="1072" width="11.85546875" style="2" customWidth="1"/>
    <col min="1073" max="1073" width="9.7109375" style="2" customWidth="1"/>
    <col min="1074" max="1075" width="6.85546875" style="2" customWidth="1"/>
    <col min="1076" max="1076" width="7.85546875" style="2" customWidth="1"/>
    <col min="1077" max="1077" width="12" style="2" customWidth="1"/>
    <col min="1078" max="1078" width="8" style="2" customWidth="1"/>
    <col min="1079" max="1079" width="10.5703125" style="2" customWidth="1"/>
    <col min="1080" max="1084" width="6.85546875" style="2" customWidth="1"/>
    <col min="1085" max="1085" width="6.28515625" style="2" customWidth="1"/>
    <col min="1086" max="1086" width="11.42578125" style="2" customWidth="1"/>
    <col min="1087" max="1087" width="8.140625" style="2" customWidth="1"/>
    <col min="1088" max="1089" width="6.85546875" style="2" customWidth="1"/>
    <col min="1090" max="1090" width="8.5703125" style="2" customWidth="1"/>
    <col min="1091" max="1091" width="9.5703125" style="2" customWidth="1"/>
    <col min="1092" max="1092" width="6.85546875" style="2" customWidth="1"/>
    <col min="1093" max="1093" width="13.28515625" style="2" customWidth="1"/>
    <col min="1094" max="1095" width="6.85546875" style="2" customWidth="1"/>
    <col min="1096" max="1097" width="7.85546875" style="2" customWidth="1"/>
    <col min="1098" max="1098" width="6.140625" style="2" customWidth="1"/>
    <col min="1099" max="1099" width="7.140625" style="2" customWidth="1"/>
    <col min="1100" max="1100" width="11" style="2" customWidth="1"/>
    <col min="1101" max="1101" width="9.28515625" style="2" customWidth="1"/>
    <col min="1102" max="1106" width="7.140625" style="2" customWidth="1"/>
    <col min="1107" max="1107" width="11.28515625" style="2" customWidth="1"/>
    <col min="1108" max="1113" width="7.140625" style="2" customWidth="1"/>
    <col min="1114" max="1114" width="12.7109375" style="2" customWidth="1"/>
    <col min="1115" max="1119" width="7.140625" style="2" customWidth="1"/>
    <col min="1120" max="1120" width="7" style="2" customWidth="1"/>
    <col min="1121" max="1121" width="11.5703125" style="2" customWidth="1"/>
    <col min="1122" max="1127" width="7.140625" style="2" customWidth="1"/>
    <col min="1128" max="1128" width="12.7109375" style="2" customWidth="1"/>
    <col min="1129" max="1129" width="8.140625" style="2" customWidth="1"/>
    <col min="1130" max="1131" width="6.85546875" style="2" customWidth="1"/>
    <col min="1132" max="1132" width="8.42578125" style="2" customWidth="1"/>
    <col min="1133" max="1133" width="6.85546875" style="2" customWidth="1"/>
    <col min="1134" max="1134" width="8" style="2" customWidth="1"/>
    <col min="1135" max="1135" width="10.85546875" style="2" customWidth="1"/>
    <col min="1136" max="1136" width="8.5703125" style="2" customWidth="1"/>
    <col min="1137" max="1138" width="6.85546875" style="2" customWidth="1"/>
    <col min="1139" max="1139" width="8.42578125" style="2" customWidth="1"/>
    <col min="1140" max="1140" width="7.85546875" style="2" customWidth="1"/>
    <col min="1141" max="1141" width="6.5703125" style="2" customWidth="1"/>
    <col min="1142" max="1142" width="45" style="2" customWidth="1"/>
    <col min="1143" max="1143" width="11.42578125" style="2" customWidth="1"/>
    <col min="1144" max="1144" width="44.85546875" style="2" customWidth="1"/>
    <col min="1145" max="1145" width="4.42578125" style="2" customWidth="1"/>
    <col min="1146" max="1146" width="5.140625" style="2" customWidth="1"/>
    <col min="1147" max="1147" width="5.7109375" style="2" customWidth="1"/>
    <col min="1148" max="1148" width="6.28515625" style="2" customWidth="1"/>
    <col min="1149" max="1149" width="6.5703125" style="2" customWidth="1"/>
    <col min="1150" max="1150" width="6.28515625" style="2" customWidth="1"/>
    <col min="1151" max="1152" width="5.7109375" style="2" customWidth="1"/>
    <col min="1153" max="1153" width="14.7109375" style="2" customWidth="1"/>
    <col min="1154" max="1163" width="5.7109375" style="2" customWidth="1"/>
    <col min="1164" max="1294" width="9.140625" style="2"/>
    <col min="1295" max="1295" width="13.28515625" style="2" customWidth="1"/>
    <col min="1296" max="1296" width="36" style="2" customWidth="1"/>
    <col min="1297" max="1297" width="15.85546875" style="2" customWidth="1"/>
    <col min="1298" max="1298" width="20.140625" style="2" customWidth="1"/>
    <col min="1299" max="1299" width="25.140625" style="2" customWidth="1"/>
    <col min="1300" max="1300" width="10.28515625" style="2" customWidth="1"/>
    <col min="1301" max="1301" width="10.5703125" style="2" bestFit="1" customWidth="1"/>
    <col min="1302" max="1303" width="6.5703125" style="2" bestFit="1" customWidth="1"/>
    <col min="1304" max="1304" width="8" style="2" customWidth="1"/>
    <col min="1305" max="1306" width="6.5703125" style="2" bestFit="1" customWidth="1"/>
    <col min="1307" max="1307" width="10.7109375" style="2" customWidth="1"/>
    <col min="1308" max="1308" width="10.5703125" style="2" bestFit="1" customWidth="1"/>
    <col min="1309" max="1310" width="6.5703125" style="2" bestFit="1" customWidth="1"/>
    <col min="1311" max="1311" width="10.42578125" style="2" customWidth="1"/>
    <col min="1312" max="1312" width="6.5703125" style="2" bestFit="1" customWidth="1"/>
    <col min="1313" max="1313" width="7.5703125" style="2" bestFit="1" customWidth="1"/>
    <col min="1314" max="1314" width="11.5703125" style="2" customWidth="1"/>
    <col min="1315" max="1315" width="10.7109375" style="2" customWidth="1"/>
    <col min="1316" max="1316" width="7.5703125" style="2" customWidth="1"/>
    <col min="1317" max="1317" width="8.5703125" style="2" customWidth="1"/>
    <col min="1318" max="1318" width="7.5703125" style="2" customWidth="1"/>
    <col min="1319" max="1319" width="8.5703125" style="2" customWidth="1"/>
    <col min="1320" max="1320" width="7.5703125" style="2" customWidth="1"/>
    <col min="1321" max="1321" width="12.5703125" style="2" customWidth="1"/>
    <col min="1322" max="1326" width="6.85546875" style="2" customWidth="1"/>
    <col min="1327" max="1327" width="7.28515625" style="2" customWidth="1"/>
    <col min="1328" max="1328" width="11.85546875" style="2" customWidth="1"/>
    <col min="1329" max="1329" width="9.7109375" style="2" customWidth="1"/>
    <col min="1330" max="1331" width="6.85546875" style="2" customWidth="1"/>
    <col min="1332" max="1332" width="7.85546875" style="2" customWidth="1"/>
    <col min="1333" max="1333" width="12" style="2" customWidth="1"/>
    <col min="1334" max="1334" width="8" style="2" customWidth="1"/>
    <col min="1335" max="1335" width="10.5703125" style="2" customWidth="1"/>
    <col min="1336" max="1340" width="6.85546875" style="2" customWidth="1"/>
    <col min="1341" max="1341" width="6.28515625" style="2" customWidth="1"/>
    <col min="1342" max="1342" width="11.42578125" style="2" customWidth="1"/>
    <col min="1343" max="1343" width="8.140625" style="2" customWidth="1"/>
    <col min="1344" max="1345" width="6.85546875" style="2" customWidth="1"/>
    <col min="1346" max="1346" width="8.5703125" style="2" customWidth="1"/>
    <col min="1347" max="1347" width="9.5703125" style="2" customWidth="1"/>
    <col min="1348" max="1348" width="6.85546875" style="2" customWidth="1"/>
    <col min="1349" max="1349" width="13.28515625" style="2" customWidth="1"/>
    <col min="1350" max="1351" width="6.85546875" style="2" customWidth="1"/>
    <col min="1352" max="1353" width="7.85546875" style="2" customWidth="1"/>
    <col min="1354" max="1354" width="6.140625" style="2" customWidth="1"/>
    <col min="1355" max="1355" width="7.140625" style="2" customWidth="1"/>
    <col min="1356" max="1356" width="11" style="2" customWidth="1"/>
    <col min="1357" max="1357" width="9.28515625" style="2" customWidth="1"/>
    <col min="1358" max="1362" width="7.140625" style="2" customWidth="1"/>
    <col min="1363" max="1363" width="11.28515625" style="2" customWidth="1"/>
    <col min="1364" max="1369" width="7.140625" style="2" customWidth="1"/>
    <col min="1370" max="1370" width="12.7109375" style="2" customWidth="1"/>
    <col min="1371" max="1375" width="7.140625" style="2" customWidth="1"/>
    <col min="1376" max="1376" width="7" style="2" customWidth="1"/>
    <col min="1377" max="1377" width="11.5703125" style="2" customWidth="1"/>
    <col min="1378" max="1383" width="7.140625" style="2" customWidth="1"/>
    <col min="1384" max="1384" width="12.7109375" style="2" customWidth="1"/>
    <col min="1385" max="1385" width="8.140625" style="2" customWidth="1"/>
    <col min="1386" max="1387" width="6.85546875" style="2" customWidth="1"/>
    <col min="1388" max="1388" width="8.42578125" style="2" customWidth="1"/>
    <col min="1389" max="1389" width="6.85546875" style="2" customWidth="1"/>
    <col min="1390" max="1390" width="8" style="2" customWidth="1"/>
    <col min="1391" max="1391" width="10.85546875" style="2" customWidth="1"/>
    <col min="1392" max="1392" width="8.5703125" style="2" customWidth="1"/>
    <col min="1393" max="1394" width="6.85546875" style="2" customWidth="1"/>
    <col min="1395" max="1395" width="8.42578125" style="2" customWidth="1"/>
    <col min="1396" max="1396" width="7.85546875" style="2" customWidth="1"/>
    <col min="1397" max="1397" width="6.5703125" style="2" customWidth="1"/>
    <col min="1398" max="1398" width="45" style="2" customWidth="1"/>
    <col min="1399" max="1399" width="11.42578125" style="2" customWidth="1"/>
    <col min="1400" max="1400" width="44.85546875" style="2" customWidth="1"/>
    <col min="1401" max="1401" width="4.42578125" style="2" customWidth="1"/>
    <col min="1402" max="1402" width="5.140625" style="2" customWidth="1"/>
    <col min="1403" max="1403" width="5.7109375" style="2" customWidth="1"/>
    <col min="1404" max="1404" width="6.28515625" style="2" customWidth="1"/>
    <col min="1405" max="1405" width="6.5703125" style="2" customWidth="1"/>
    <col min="1406" max="1406" width="6.28515625" style="2" customWidth="1"/>
    <col min="1407" max="1408" width="5.7109375" style="2" customWidth="1"/>
    <col min="1409" max="1409" width="14.7109375" style="2" customWidth="1"/>
    <col min="1410" max="1419" width="5.7109375" style="2" customWidth="1"/>
    <col min="1420" max="1550" width="9.140625" style="2"/>
    <col min="1551" max="1551" width="13.28515625" style="2" customWidth="1"/>
    <col min="1552" max="1552" width="36" style="2" customWidth="1"/>
    <col min="1553" max="1553" width="15.85546875" style="2" customWidth="1"/>
    <col min="1554" max="1554" width="20.140625" style="2" customWidth="1"/>
    <col min="1555" max="1555" width="25.140625" style="2" customWidth="1"/>
    <col min="1556" max="1556" width="10.28515625" style="2" customWidth="1"/>
    <col min="1557" max="1557" width="10.5703125" style="2" bestFit="1" customWidth="1"/>
    <col min="1558" max="1559" width="6.5703125" style="2" bestFit="1" customWidth="1"/>
    <col min="1560" max="1560" width="8" style="2" customWidth="1"/>
    <col min="1561" max="1562" width="6.5703125" style="2" bestFit="1" customWidth="1"/>
    <col min="1563" max="1563" width="10.7109375" style="2" customWidth="1"/>
    <col min="1564" max="1564" width="10.5703125" style="2" bestFit="1" customWidth="1"/>
    <col min="1565" max="1566" width="6.5703125" style="2" bestFit="1" customWidth="1"/>
    <col min="1567" max="1567" width="10.42578125" style="2" customWidth="1"/>
    <col min="1568" max="1568" width="6.5703125" style="2" bestFit="1" customWidth="1"/>
    <col min="1569" max="1569" width="7.5703125" style="2" bestFit="1" customWidth="1"/>
    <col min="1570" max="1570" width="11.5703125" style="2" customWidth="1"/>
    <col min="1571" max="1571" width="10.7109375" style="2" customWidth="1"/>
    <col min="1572" max="1572" width="7.5703125" style="2" customWidth="1"/>
    <col min="1573" max="1573" width="8.5703125" style="2" customWidth="1"/>
    <col min="1574" max="1574" width="7.5703125" style="2" customWidth="1"/>
    <col min="1575" max="1575" width="8.5703125" style="2" customWidth="1"/>
    <col min="1576" max="1576" width="7.5703125" style="2" customWidth="1"/>
    <col min="1577" max="1577" width="12.5703125" style="2" customWidth="1"/>
    <col min="1578" max="1582" width="6.85546875" style="2" customWidth="1"/>
    <col min="1583" max="1583" width="7.28515625" style="2" customWidth="1"/>
    <col min="1584" max="1584" width="11.85546875" style="2" customWidth="1"/>
    <col min="1585" max="1585" width="9.7109375" style="2" customWidth="1"/>
    <col min="1586" max="1587" width="6.85546875" style="2" customWidth="1"/>
    <col min="1588" max="1588" width="7.85546875" style="2" customWidth="1"/>
    <col min="1589" max="1589" width="12" style="2" customWidth="1"/>
    <col min="1590" max="1590" width="8" style="2" customWidth="1"/>
    <col min="1591" max="1591" width="10.5703125" style="2" customWidth="1"/>
    <col min="1592" max="1596" width="6.85546875" style="2" customWidth="1"/>
    <col min="1597" max="1597" width="6.28515625" style="2" customWidth="1"/>
    <col min="1598" max="1598" width="11.42578125" style="2" customWidth="1"/>
    <col min="1599" max="1599" width="8.140625" style="2" customWidth="1"/>
    <col min="1600" max="1601" width="6.85546875" style="2" customWidth="1"/>
    <col min="1602" max="1602" width="8.5703125" style="2" customWidth="1"/>
    <col min="1603" max="1603" width="9.5703125" style="2" customWidth="1"/>
    <col min="1604" max="1604" width="6.85546875" style="2" customWidth="1"/>
    <col min="1605" max="1605" width="13.28515625" style="2" customWidth="1"/>
    <col min="1606" max="1607" width="6.85546875" style="2" customWidth="1"/>
    <col min="1608" max="1609" width="7.85546875" style="2" customWidth="1"/>
    <col min="1610" max="1610" width="6.140625" style="2" customWidth="1"/>
    <col min="1611" max="1611" width="7.140625" style="2" customWidth="1"/>
    <col min="1612" max="1612" width="11" style="2" customWidth="1"/>
    <col min="1613" max="1613" width="9.28515625" style="2" customWidth="1"/>
    <col min="1614" max="1618" width="7.140625" style="2" customWidth="1"/>
    <col min="1619" max="1619" width="11.28515625" style="2" customWidth="1"/>
    <col min="1620" max="1625" width="7.140625" style="2" customWidth="1"/>
    <col min="1626" max="1626" width="12.7109375" style="2" customWidth="1"/>
    <col min="1627" max="1631" width="7.140625" style="2" customWidth="1"/>
    <col min="1632" max="1632" width="7" style="2" customWidth="1"/>
    <col min="1633" max="1633" width="11.5703125" style="2" customWidth="1"/>
    <col min="1634" max="1639" width="7.140625" style="2" customWidth="1"/>
    <col min="1640" max="1640" width="12.7109375" style="2" customWidth="1"/>
    <col min="1641" max="1641" width="8.140625" style="2" customWidth="1"/>
    <col min="1642" max="1643" width="6.85546875" style="2" customWidth="1"/>
    <col min="1644" max="1644" width="8.42578125" style="2" customWidth="1"/>
    <col min="1645" max="1645" width="6.85546875" style="2" customWidth="1"/>
    <col min="1646" max="1646" width="8" style="2" customWidth="1"/>
    <col min="1647" max="1647" width="10.85546875" style="2" customWidth="1"/>
    <col min="1648" max="1648" width="8.5703125" style="2" customWidth="1"/>
    <col min="1649" max="1650" width="6.85546875" style="2" customWidth="1"/>
    <col min="1651" max="1651" width="8.42578125" style="2" customWidth="1"/>
    <col min="1652" max="1652" width="7.85546875" style="2" customWidth="1"/>
    <col min="1653" max="1653" width="6.5703125" style="2" customWidth="1"/>
    <col min="1654" max="1654" width="45" style="2" customWidth="1"/>
    <col min="1655" max="1655" width="11.42578125" style="2" customWidth="1"/>
    <col min="1656" max="1656" width="44.85546875" style="2" customWidth="1"/>
    <col min="1657" max="1657" width="4.42578125" style="2" customWidth="1"/>
    <col min="1658" max="1658" width="5.140625" style="2" customWidth="1"/>
    <col min="1659" max="1659" width="5.7109375" style="2" customWidth="1"/>
    <col min="1660" max="1660" width="6.28515625" style="2" customWidth="1"/>
    <col min="1661" max="1661" width="6.5703125" style="2" customWidth="1"/>
    <col min="1662" max="1662" width="6.28515625" style="2" customWidth="1"/>
    <col min="1663" max="1664" width="5.7109375" style="2" customWidth="1"/>
    <col min="1665" max="1665" width="14.7109375" style="2" customWidth="1"/>
    <col min="1666" max="1675" width="5.7109375" style="2" customWidth="1"/>
    <col min="1676" max="1806" width="9.140625" style="2"/>
    <col min="1807" max="1807" width="13.28515625" style="2" customWidth="1"/>
    <col min="1808" max="1808" width="36" style="2" customWidth="1"/>
    <col min="1809" max="1809" width="15.85546875" style="2" customWidth="1"/>
    <col min="1810" max="1810" width="20.140625" style="2" customWidth="1"/>
    <col min="1811" max="1811" width="25.140625" style="2" customWidth="1"/>
    <col min="1812" max="1812" width="10.28515625" style="2" customWidth="1"/>
    <col min="1813" max="1813" width="10.5703125" style="2" bestFit="1" customWidth="1"/>
    <col min="1814" max="1815" width="6.5703125" style="2" bestFit="1" customWidth="1"/>
    <col min="1816" max="1816" width="8" style="2" customWidth="1"/>
    <col min="1817" max="1818" width="6.5703125" style="2" bestFit="1" customWidth="1"/>
    <col min="1819" max="1819" width="10.7109375" style="2" customWidth="1"/>
    <col min="1820" max="1820" width="10.5703125" style="2" bestFit="1" customWidth="1"/>
    <col min="1821" max="1822" width="6.5703125" style="2" bestFit="1" customWidth="1"/>
    <col min="1823" max="1823" width="10.42578125" style="2" customWidth="1"/>
    <col min="1824" max="1824" width="6.5703125" style="2" bestFit="1" customWidth="1"/>
    <col min="1825" max="1825" width="7.5703125" style="2" bestFit="1" customWidth="1"/>
    <col min="1826" max="1826" width="11.5703125" style="2" customWidth="1"/>
    <col min="1827" max="1827" width="10.7109375" style="2" customWidth="1"/>
    <col min="1828" max="1828" width="7.5703125" style="2" customWidth="1"/>
    <col min="1829" max="1829" width="8.5703125" style="2" customWidth="1"/>
    <col min="1830" max="1830" width="7.5703125" style="2" customWidth="1"/>
    <col min="1831" max="1831" width="8.5703125" style="2" customWidth="1"/>
    <col min="1832" max="1832" width="7.5703125" style="2" customWidth="1"/>
    <col min="1833" max="1833" width="12.5703125" style="2" customWidth="1"/>
    <col min="1834" max="1838" width="6.85546875" style="2" customWidth="1"/>
    <col min="1839" max="1839" width="7.28515625" style="2" customWidth="1"/>
    <col min="1840" max="1840" width="11.85546875" style="2" customWidth="1"/>
    <col min="1841" max="1841" width="9.7109375" style="2" customWidth="1"/>
    <col min="1842" max="1843" width="6.85546875" style="2" customWidth="1"/>
    <col min="1844" max="1844" width="7.85546875" style="2" customWidth="1"/>
    <col min="1845" max="1845" width="12" style="2" customWidth="1"/>
    <col min="1846" max="1846" width="8" style="2" customWidth="1"/>
    <col min="1847" max="1847" width="10.5703125" style="2" customWidth="1"/>
    <col min="1848" max="1852" width="6.85546875" style="2" customWidth="1"/>
    <col min="1853" max="1853" width="6.28515625" style="2" customWidth="1"/>
    <col min="1854" max="1854" width="11.42578125" style="2" customWidth="1"/>
    <col min="1855" max="1855" width="8.140625" style="2" customWidth="1"/>
    <col min="1856" max="1857" width="6.85546875" style="2" customWidth="1"/>
    <col min="1858" max="1858" width="8.5703125" style="2" customWidth="1"/>
    <col min="1859" max="1859" width="9.5703125" style="2" customWidth="1"/>
    <col min="1860" max="1860" width="6.85546875" style="2" customWidth="1"/>
    <col min="1861" max="1861" width="13.28515625" style="2" customWidth="1"/>
    <col min="1862" max="1863" width="6.85546875" style="2" customWidth="1"/>
    <col min="1864" max="1865" width="7.85546875" style="2" customWidth="1"/>
    <col min="1866" max="1866" width="6.140625" style="2" customWidth="1"/>
    <col min="1867" max="1867" width="7.140625" style="2" customWidth="1"/>
    <col min="1868" max="1868" width="11" style="2" customWidth="1"/>
    <col min="1869" max="1869" width="9.28515625" style="2" customWidth="1"/>
    <col min="1870" max="1874" width="7.140625" style="2" customWidth="1"/>
    <col min="1875" max="1875" width="11.28515625" style="2" customWidth="1"/>
    <col min="1876" max="1881" width="7.140625" style="2" customWidth="1"/>
    <col min="1882" max="1882" width="12.7109375" style="2" customWidth="1"/>
    <col min="1883" max="1887" width="7.140625" style="2" customWidth="1"/>
    <col min="1888" max="1888" width="7" style="2" customWidth="1"/>
    <col min="1889" max="1889" width="11.5703125" style="2" customWidth="1"/>
    <col min="1890" max="1895" width="7.140625" style="2" customWidth="1"/>
    <col min="1896" max="1896" width="12.7109375" style="2" customWidth="1"/>
    <col min="1897" max="1897" width="8.140625" style="2" customWidth="1"/>
    <col min="1898" max="1899" width="6.85546875" style="2" customWidth="1"/>
    <col min="1900" max="1900" width="8.42578125" style="2" customWidth="1"/>
    <col min="1901" max="1901" width="6.85546875" style="2" customWidth="1"/>
    <col min="1902" max="1902" width="8" style="2" customWidth="1"/>
    <col min="1903" max="1903" width="10.85546875" style="2" customWidth="1"/>
    <col min="1904" max="1904" width="8.5703125" style="2" customWidth="1"/>
    <col min="1905" max="1906" width="6.85546875" style="2" customWidth="1"/>
    <col min="1907" max="1907" width="8.42578125" style="2" customWidth="1"/>
    <col min="1908" max="1908" width="7.85546875" style="2" customWidth="1"/>
    <col min="1909" max="1909" width="6.5703125" style="2" customWidth="1"/>
    <col min="1910" max="1910" width="45" style="2" customWidth="1"/>
    <col min="1911" max="1911" width="11.42578125" style="2" customWidth="1"/>
    <col min="1912" max="1912" width="44.85546875" style="2" customWidth="1"/>
    <col min="1913" max="1913" width="4.42578125" style="2" customWidth="1"/>
    <col min="1914" max="1914" width="5.140625" style="2" customWidth="1"/>
    <col min="1915" max="1915" width="5.7109375" style="2" customWidth="1"/>
    <col min="1916" max="1916" width="6.28515625" style="2" customWidth="1"/>
    <col min="1917" max="1917" width="6.5703125" style="2" customWidth="1"/>
    <col min="1918" max="1918" width="6.28515625" style="2" customWidth="1"/>
    <col min="1919" max="1920" width="5.7109375" style="2" customWidth="1"/>
    <col min="1921" max="1921" width="14.7109375" style="2" customWidth="1"/>
    <col min="1922" max="1931" width="5.7109375" style="2" customWidth="1"/>
    <col min="1932" max="2062" width="9.140625" style="2"/>
    <col min="2063" max="2063" width="13.28515625" style="2" customWidth="1"/>
    <col min="2064" max="2064" width="36" style="2" customWidth="1"/>
    <col min="2065" max="2065" width="15.85546875" style="2" customWidth="1"/>
    <col min="2066" max="2066" width="20.140625" style="2" customWidth="1"/>
    <col min="2067" max="2067" width="25.140625" style="2" customWidth="1"/>
    <col min="2068" max="2068" width="10.28515625" style="2" customWidth="1"/>
    <col min="2069" max="2069" width="10.5703125" style="2" bestFit="1" customWidth="1"/>
    <col min="2070" max="2071" width="6.5703125" style="2" bestFit="1" customWidth="1"/>
    <col min="2072" max="2072" width="8" style="2" customWidth="1"/>
    <col min="2073" max="2074" width="6.5703125" style="2" bestFit="1" customWidth="1"/>
    <col min="2075" max="2075" width="10.7109375" style="2" customWidth="1"/>
    <col min="2076" max="2076" width="10.5703125" style="2" bestFit="1" customWidth="1"/>
    <col min="2077" max="2078" width="6.5703125" style="2" bestFit="1" customWidth="1"/>
    <col min="2079" max="2079" width="10.42578125" style="2" customWidth="1"/>
    <col min="2080" max="2080" width="6.5703125" style="2" bestFit="1" customWidth="1"/>
    <col min="2081" max="2081" width="7.5703125" style="2" bestFit="1" customWidth="1"/>
    <col min="2082" max="2082" width="11.5703125" style="2" customWidth="1"/>
    <col min="2083" max="2083" width="10.7109375" style="2" customWidth="1"/>
    <col min="2084" max="2084" width="7.5703125" style="2" customWidth="1"/>
    <col min="2085" max="2085" width="8.5703125" style="2" customWidth="1"/>
    <col min="2086" max="2086" width="7.5703125" style="2" customWidth="1"/>
    <col min="2087" max="2087" width="8.5703125" style="2" customWidth="1"/>
    <col min="2088" max="2088" width="7.5703125" style="2" customWidth="1"/>
    <col min="2089" max="2089" width="12.5703125" style="2" customWidth="1"/>
    <col min="2090" max="2094" width="6.85546875" style="2" customWidth="1"/>
    <col min="2095" max="2095" width="7.28515625" style="2" customWidth="1"/>
    <col min="2096" max="2096" width="11.85546875" style="2" customWidth="1"/>
    <col min="2097" max="2097" width="9.7109375" style="2" customWidth="1"/>
    <col min="2098" max="2099" width="6.85546875" style="2" customWidth="1"/>
    <col min="2100" max="2100" width="7.85546875" style="2" customWidth="1"/>
    <col min="2101" max="2101" width="12" style="2" customWidth="1"/>
    <col min="2102" max="2102" width="8" style="2" customWidth="1"/>
    <col min="2103" max="2103" width="10.5703125" style="2" customWidth="1"/>
    <col min="2104" max="2108" width="6.85546875" style="2" customWidth="1"/>
    <col min="2109" max="2109" width="6.28515625" style="2" customWidth="1"/>
    <col min="2110" max="2110" width="11.42578125" style="2" customWidth="1"/>
    <col min="2111" max="2111" width="8.140625" style="2" customWidth="1"/>
    <col min="2112" max="2113" width="6.85546875" style="2" customWidth="1"/>
    <col min="2114" max="2114" width="8.5703125" style="2" customWidth="1"/>
    <col min="2115" max="2115" width="9.5703125" style="2" customWidth="1"/>
    <col min="2116" max="2116" width="6.85546875" style="2" customWidth="1"/>
    <col min="2117" max="2117" width="13.28515625" style="2" customWidth="1"/>
    <col min="2118" max="2119" width="6.85546875" style="2" customWidth="1"/>
    <col min="2120" max="2121" width="7.85546875" style="2" customWidth="1"/>
    <col min="2122" max="2122" width="6.140625" style="2" customWidth="1"/>
    <col min="2123" max="2123" width="7.140625" style="2" customWidth="1"/>
    <col min="2124" max="2124" width="11" style="2" customWidth="1"/>
    <col min="2125" max="2125" width="9.28515625" style="2" customWidth="1"/>
    <col min="2126" max="2130" width="7.140625" style="2" customWidth="1"/>
    <col min="2131" max="2131" width="11.28515625" style="2" customWidth="1"/>
    <col min="2132" max="2137" width="7.140625" style="2" customWidth="1"/>
    <col min="2138" max="2138" width="12.7109375" style="2" customWidth="1"/>
    <col min="2139" max="2143" width="7.140625" style="2" customWidth="1"/>
    <col min="2144" max="2144" width="7" style="2" customWidth="1"/>
    <col min="2145" max="2145" width="11.5703125" style="2" customWidth="1"/>
    <col min="2146" max="2151" width="7.140625" style="2" customWidth="1"/>
    <col min="2152" max="2152" width="12.7109375" style="2" customWidth="1"/>
    <col min="2153" max="2153" width="8.140625" style="2" customWidth="1"/>
    <col min="2154" max="2155" width="6.85546875" style="2" customWidth="1"/>
    <col min="2156" max="2156" width="8.42578125" style="2" customWidth="1"/>
    <col min="2157" max="2157" width="6.85546875" style="2" customWidth="1"/>
    <col min="2158" max="2158" width="8" style="2" customWidth="1"/>
    <col min="2159" max="2159" width="10.85546875" style="2" customWidth="1"/>
    <col min="2160" max="2160" width="8.5703125" style="2" customWidth="1"/>
    <col min="2161" max="2162" width="6.85546875" style="2" customWidth="1"/>
    <col min="2163" max="2163" width="8.42578125" style="2" customWidth="1"/>
    <col min="2164" max="2164" width="7.85546875" style="2" customWidth="1"/>
    <col min="2165" max="2165" width="6.5703125" style="2" customWidth="1"/>
    <col min="2166" max="2166" width="45" style="2" customWidth="1"/>
    <col min="2167" max="2167" width="11.42578125" style="2" customWidth="1"/>
    <col min="2168" max="2168" width="44.85546875" style="2" customWidth="1"/>
    <col min="2169" max="2169" width="4.42578125" style="2" customWidth="1"/>
    <col min="2170" max="2170" width="5.140625" style="2" customWidth="1"/>
    <col min="2171" max="2171" width="5.7109375" style="2" customWidth="1"/>
    <col min="2172" max="2172" width="6.28515625" style="2" customWidth="1"/>
    <col min="2173" max="2173" width="6.5703125" style="2" customWidth="1"/>
    <col min="2174" max="2174" width="6.28515625" style="2" customWidth="1"/>
    <col min="2175" max="2176" width="5.7109375" style="2" customWidth="1"/>
    <col min="2177" max="2177" width="14.7109375" style="2" customWidth="1"/>
    <col min="2178" max="2187" width="5.7109375" style="2" customWidth="1"/>
    <col min="2188" max="2318" width="9.140625" style="2"/>
    <col min="2319" max="2319" width="13.28515625" style="2" customWidth="1"/>
    <col min="2320" max="2320" width="36" style="2" customWidth="1"/>
    <col min="2321" max="2321" width="15.85546875" style="2" customWidth="1"/>
    <col min="2322" max="2322" width="20.140625" style="2" customWidth="1"/>
    <col min="2323" max="2323" width="25.140625" style="2" customWidth="1"/>
    <col min="2324" max="2324" width="10.28515625" style="2" customWidth="1"/>
    <col min="2325" max="2325" width="10.5703125" style="2" bestFit="1" customWidth="1"/>
    <col min="2326" max="2327" width="6.5703125" style="2" bestFit="1" customWidth="1"/>
    <col min="2328" max="2328" width="8" style="2" customWidth="1"/>
    <col min="2329" max="2330" width="6.5703125" style="2" bestFit="1" customWidth="1"/>
    <col min="2331" max="2331" width="10.7109375" style="2" customWidth="1"/>
    <col min="2332" max="2332" width="10.5703125" style="2" bestFit="1" customWidth="1"/>
    <col min="2333" max="2334" width="6.5703125" style="2" bestFit="1" customWidth="1"/>
    <col min="2335" max="2335" width="10.42578125" style="2" customWidth="1"/>
    <col min="2336" max="2336" width="6.5703125" style="2" bestFit="1" customWidth="1"/>
    <col min="2337" max="2337" width="7.5703125" style="2" bestFit="1" customWidth="1"/>
    <col min="2338" max="2338" width="11.5703125" style="2" customWidth="1"/>
    <col min="2339" max="2339" width="10.7109375" style="2" customWidth="1"/>
    <col min="2340" max="2340" width="7.5703125" style="2" customWidth="1"/>
    <col min="2341" max="2341" width="8.5703125" style="2" customWidth="1"/>
    <col min="2342" max="2342" width="7.5703125" style="2" customWidth="1"/>
    <col min="2343" max="2343" width="8.5703125" style="2" customWidth="1"/>
    <col min="2344" max="2344" width="7.5703125" style="2" customWidth="1"/>
    <col min="2345" max="2345" width="12.5703125" style="2" customWidth="1"/>
    <col min="2346" max="2350" width="6.85546875" style="2" customWidth="1"/>
    <col min="2351" max="2351" width="7.28515625" style="2" customWidth="1"/>
    <col min="2352" max="2352" width="11.85546875" style="2" customWidth="1"/>
    <col min="2353" max="2353" width="9.7109375" style="2" customWidth="1"/>
    <col min="2354" max="2355" width="6.85546875" style="2" customWidth="1"/>
    <col min="2356" max="2356" width="7.85546875" style="2" customWidth="1"/>
    <col min="2357" max="2357" width="12" style="2" customWidth="1"/>
    <col min="2358" max="2358" width="8" style="2" customWidth="1"/>
    <col min="2359" max="2359" width="10.5703125" style="2" customWidth="1"/>
    <col min="2360" max="2364" width="6.85546875" style="2" customWidth="1"/>
    <col min="2365" max="2365" width="6.28515625" style="2" customWidth="1"/>
    <col min="2366" max="2366" width="11.42578125" style="2" customWidth="1"/>
    <col min="2367" max="2367" width="8.140625" style="2" customWidth="1"/>
    <col min="2368" max="2369" width="6.85546875" style="2" customWidth="1"/>
    <col min="2370" max="2370" width="8.5703125" style="2" customWidth="1"/>
    <col min="2371" max="2371" width="9.5703125" style="2" customWidth="1"/>
    <col min="2372" max="2372" width="6.85546875" style="2" customWidth="1"/>
    <col min="2373" max="2373" width="13.28515625" style="2" customWidth="1"/>
    <col min="2374" max="2375" width="6.85546875" style="2" customWidth="1"/>
    <col min="2376" max="2377" width="7.85546875" style="2" customWidth="1"/>
    <col min="2378" max="2378" width="6.140625" style="2" customWidth="1"/>
    <col min="2379" max="2379" width="7.140625" style="2" customWidth="1"/>
    <col min="2380" max="2380" width="11" style="2" customWidth="1"/>
    <col min="2381" max="2381" width="9.28515625" style="2" customWidth="1"/>
    <col min="2382" max="2386" width="7.140625" style="2" customWidth="1"/>
    <col min="2387" max="2387" width="11.28515625" style="2" customWidth="1"/>
    <col min="2388" max="2393" width="7.140625" style="2" customWidth="1"/>
    <col min="2394" max="2394" width="12.7109375" style="2" customWidth="1"/>
    <col min="2395" max="2399" width="7.140625" style="2" customWidth="1"/>
    <col min="2400" max="2400" width="7" style="2" customWidth="1"/>
    <col min="2401" max="2401" width="11.5703125" style="2" customWidth="1"/>
    <col min="2402" max="2407" width="7.140625" style="2" customWidth="1"/>
    <col min="2408" max="2408" width="12.7109375" style="2" customWidth="1"/>
    <col min="2409" max="2409" width="8.140625" style="2" customWidth="1"/>
    <col min="2410" max="2411" width="6.85546875" style="2" customWidth="1"/>
    <col min="2412" max="2412" width="8.42578125" style="2" customWidth="1"/>
    <col min="2413" max="2413" width="6.85546875" style="2" customWidth="1"/>
    <col min="2414" max="2414" width="8" style="2" customWidth="1"/>
    <col min="2415" max="2415" width="10.85546875" style="2" customWidth="1"/>
    <col min="2416" max="2416" width="8.5703125" style="2" customWidth="1"/>
    <col min="2417" max="2418" width="6.85546875" style="2" customWidth="1"/>
    <col min="2419" max="2419" width="8.42578125" style="2" customWidth="1"/>
    <col min="2420" max="2420" width="7.85546875" style="2" customWidth="1"/>
    <col min="2421" max="2421" width="6.5703125" style="2" customWidth="1"/>
    <col min="2422" max="2422" width="45" style="2" customWidth="1"/>
    <col min="2423" max="2423" width="11.42578125" style="2" customWidth="1"/>
    <col min="2424" max="2424" width="44.85546875" style="2" customWidth="1"/>
    <col min="2425" max="2425" width="4.42578125" style="2" customWidth="1"/>
    <col min="2426" max="2426" width="5.140625" style="2" customWidth="1"/>
    <col min="2427" max="2427" width="5.7109375" style="2" customWidth="1"/>
    <col min="2428" max="2428" width="6.28515625" style="2" customWidth="1"/>
    <col min="2429" max="2429" width="6.5703125" style="2" customWidth="1"/>
    <col min="2430" max="2430" width="6.28515625" style="2" customWidth="1"/>
    <col min="2431" max="2432" width="5.7109375" style="2" customWidth="1"/>
    <col min="2433" max="2433" width="14.7109375" style="2" customWidth="1"/>
    <col min="2434" max="2443" width="5.7109375" style="2" customWidth="1"/>
    <col min="2444" max="2574" width="9.140625" style="2"/>
    <col min="2575" max="2575" width="13.28515625" style="2" customWidth="1"/>
    <col min="2576" max="2576" width="36" style="2" customWidth="1"/>
    <col min="2577" max="2577" width="15.85546875" style="2" customWidth="1"/>
    <col min="2578" max="2578" width="20.140625" style="2" customWidth="1"/>
    <col min="2579" max="2579" width="25.140625" style="2" customWidth="1"/>
    <col min="2580" max="2580" width="10.28515625" style="2" customWidth="1"/>
    <col min="2581" max="2581" width="10.5703125" style="2" bestFit="1" customWidth="1"/>
    <col min="2582" max="2583" width="6.5703125" style="2" bestFit="1" customWidth="1"/>
    <col min="2584" max="2584" width="8" style="2" customWidth="1"/>
    <col min="2585" max="2586" width="6.5703125" style="2" bestFit="1" customWidth="1"/>
    <col min="2587" max="2587" width="10.7109375" style="2" customWidth="1"/>
    <col min="2588" max="2588" width="10.5703125" style="2" bestFit="1" customWidth="1"/>
    <col min="2589" max="2590" width="6.5703125" style="2" bestFit="1" customWidth="1"/>
    <col min="2591" max="2591" width="10.42578125" style="2" customWidth="1"/>
    <col min="2592" max="2592" width="6.5703125" style="2" bestFit="1" customWidth="1"/>
    <col min="2593" max="2593" width="7.5703125" style="2" bestFit="1" customWidth="1"/>
    <col min="2594" max="2594" width="11.5703125" style="2" customWidth="1"/>
    <col min="2595" max="2595" width="10.7109375" style="2" customWidth="1"/>
    <col min="2596" max="2596" width="7.5703125" style="2" customWidth="1"/>
    <col min="2597" max="2597" width="8.5703125" style="2" customWidth="1"/>
    <col min="2598" max="2598" width="7.5703125" style="2" customWidth="1"/>
    <col min="2599" max="2599" width="8.5703125" style="2" customWidth="1"/>
    <col min="2600" max="2600" width="7.5703125" style="2" customWidth="1"/>
    <col min="2601" max="2601" width="12.5703125" style="2" customWidth="1"/>
    <col min="2602" max="2606" width="6.85546875" style="2" customWidth="1"/>
    <col min="2607" max="2607" width="7.28515625" style="2" customWidth="1"/>
    <col min="2608" max="2608" width="11.85546875" style="2" customWidth="1"/>
    <col min="2609" max="2609" width="9.7109375" style="2" customWidth="1"/>
    <col min="2610" max="2611" width="6.85546875" style="2" customWidth="1"/>
    <col min="2612" max="2612" width="7.85546875" style="2" customWidth="1"/>
    <col min="2613" max="2613" width="12" style="2" customWidth="1"/>
    <col min="2614" max="2614" width="8" style="2" customWidth="1"/>
    <col min="2615" max="2615" width="10.5703125" style="2" customWidth="1"/>
    <col min="2616" max="2620" width="6.85546875" style="2" customWidth="1"/>
    <col min="2621" max="2621" width="6.28515625" style="2" customWidth="1"/>
    <col min="2622" max="2622" width="11.42578125" style="2" customWidth="1"/>
    <col min="2623" max="2623" width="8.140625" style="2" customWidth="1"/>
    <col min="2624" max="2625" width="6.85546875" style="2" customWidth="1"/>
    <col min="2626" max="2626" width="8.5703125" style="2" customWidth="1"/>
    <col min="2627" max="2627" width="9.5703125" style="2" customWidth="1"/>
    <col min="2628" max="2628" width="6.85546875" style="2" customWidth="1"/>
    <col min="2629" max="2629" width="13.28515625" style="2" customWidth="1"/>
    <col min="2630" max="2631" width="6.85546875" style="2" customWidth="1"/>
    <col min="2632" max="2633" width="7.85546875" style="2" customWidth="1"/>
    <col min="2634" max="2634" width="6.140625" style="2" customWidth="1"/>
    <col min="2635" max="2635" width="7.140625" style="2" customWidth="1"/>
    <col min="2636" max="2636" width="11" style="2" customWidth="1"/>
    <col min="2637" max="2637" width="9.28515625" style="2" customWidth="1"/>
    <col min="2638" max="2642" width="7.140625" style="2" customWidth="1"/>
    <col min="2643" max="2643" width="11.28515625" style="2" customWidth="1"/>
    <col min="2644" max="2649" width="7.140625" style="2" customWidth="1"/>
    <col min="2650" max="2650" width="12.7109375" style="2" customWidth="1"/>
    <col min="2651" max="2655" width="7.140625" style="2" customWidth="1"/>
    <col min="2656" max="2656" width="7" style="2" customWidth="1"/>
    <col min="2657" max="2657" width="11.5703125" style="2" customWidth="1"/>
    <col min="2658" max="2663" width="7.140625" style="2" customWidth="1"/>
    <col min="2664" max="2664" width="12.7109375" style="2" customWidth="1"/>
    <col min="2665" max="2665" width="8.140625" style="2" customWidth="1"/>
    <col min="2666" max="2667" width="6.85546875" style="2" customWidth="1"/>
    <col min="2668" max="2668" width="8.42578125" style="2" customWidth="1"/>
    <col min="2669" max="2669" width="6.85546875" style="2" customWidth="1"/>
    <col min="2670" max="2670" width="8" style="2" customWidth="1"/>
    <col min="2671" max="2671" width="10.85546875" style="2" customWidth="1"/>
    <col min="2672" max="2672" width="8.5703125" style="2" customWidth="1"/>
    <col min="2673" max="2674" width="6.85546875" style="2" customWidth="1"/>
    <col min="2675" max="2675" width="8.42578125" style="2" customWidth="1"/>
    <col min="2676" max="2676" width="7.85546875" style="2" customWidth="1"/>
    <col min="2677" max="2677" width="6.5703125" style="2" customWidth="1"/>
    <col min="2678" max="2678" width="45" style="2" customWidth="1"/>
    <col min="2679" max="2679" width="11.42578125" style="2" customWidth="1"/>
    <col min="2680" max="2680" width="44.85546875" style="2" customWidth="1"/>
    <col min="2681" max="2681" width="4.42578125" style="2" customWidth="1"/>
    <col min="2682" max="2682" width="5.140625" style="2" customWidth="1"/>
    <col min="2683" max="2683" width="5.7109375" style="2" customWidth="1"/>
    <col min="2684" max="2684" width="6.28515625" style="2" customWidth="1"/>
    <col min="2685" max="2685" width="6.5703125" style="2" customWidth="1"/>
    <col min="2686" max="2686" width="6.28515625" style="2" customWidth="1"/>
    <col min="2687" max="2688" width="5.7109375" style="2" customWidth="1"/>
    <col min="2689" max="2689" width="14.7109375" style="2" customWidth="1"/>
    <col min="2690" max="2699" width="5.7109375" style="2" customWidth="1"/>
    <col min="2700" max="2830" width="9.140625" style="2"/>
    <col min="2831" max="2831" width="13.28515625" style="2" customWidth="1"/>
    <col min="2832" max="2832" width="36" style="2" customWidth="1"/>
    <col min="2833" max="2833" width="15.85546875" style="2" customWidth="1"/>
    <col min="2834" max="2834" width="20.140625" style="2" customWidth="1"/>
    <col min="2835" max="2835" width="25.140625" style="2" customWidth="1"/>
    <col min="2836" max="2836" width="10.28515625" style="2" customWidth="1"/>
    <col min="2837" max="2837" width="10.5703125" style="2" bestFit="1" customWidth="1"/>
    <col min="2838" max="2839" width="6.5703125" style="2" bestFit="1" customWidth="1"/>
    <col min="2840" max="2840" width="8" style="2" customWidth="1"/>
    <col min="2841" max="2842" width="6.5703125" style="2" bestFit="1" customWidth="1"/>
    <col min="2843" max="2843" width="10.7109375" style="2" customWidth="1"/>
    <col min="2844" max="2844" width="10.5703125" style="2" bestFit="1" customWidth="1"/>
    <col min="2845" max="2846" width="6.5703125" style="2" bestFit="1" customWidth="1"/>
    <col min="2847" max="2847" width="10.42578125" style="2" customWidth="1"/>
    <col min="2848" max="2848" width="6.5703125" style="2" bestFit="1" customWidth="1"/>
    <col min="2849" max="2849" width="7.5703125" style="2" bestFit="1" customWidth="1"/>
    <col min="2850" max="2850" width="11.5703125" style="2" customWidth="1"/>
    <col min="2851" max="2851" width="10.7109375" style="2" customWidth="1"/>
    <col min="2852" max="2852" width="7.5703125" style="2" customWidth="1"/>
    <col min="2853" max="2853" width="8.5703125" style="2" customWidth="1"/>
    <col min="2854" max="2854" width="7.5703125" style="2" customWidth="1"/>
    <col min="2855" max="2855" width="8.5703125" style="2" customWidth="1"/>
    <col min="2856" max="2856" width="7.5703125" style="2" customWidth="1"/>
    <col min="2857" max="2857" width="12.5703125" style="2" customWidth="1"/>
    <col min="2858" max="2862" width="6.85546875" style="2" customWidth="1"/>
    <col min="2863" max="2863" width="7.28515625" style="2" customWidth="1"/>
    <col min="2864" max="2864" width="11.85546875" style="2" customWidth="1"/>
    <col min="2865" max="2865" width="9.7109375" style="2" customWidth="1"/>
    <col min="2866" max="2867" width="6.85546875" style="2" customWidth="1"/>
    <col min="2868" max="2868" width="7.85546875" style="2" customWidth="1"/>
    <col min="2869" max="2869" width="12" style="2" customWidth="1"/>
    <col min="2870" max="2870" width="8" style="2" customWidth="1"/>
    <col min="2871" max="2871" width="10.5703125" style="2" customWidth="1"/>
    <col min="2872" max="2876" width="6.85546875" style="2" customWidth="1"/>
    <col min="2877" max="2877" width="6.28515625" style="2" customWidth="1"/>
    <col min="2878" max="2878" width="11.42578125" style="2" customWidth="1"/>
    <col min="2879" max="2879" width="8.140625" style="2" customWidth="1"/>
    <col min="2880" max="2881" width="6.85546875" style="2" customWidth="1"/>
    <col min="2882" max="2882" width="8.5703125" style="2" customWidth="1"/>
    <col min="2883" max="2883" width="9.5703125" style="2" customWidth="1"/>
    <col min="2884" max="2884" width="6.85546875" style="2" customWidth="1"/>
    <col min="2885" max="2885" width="13.28515625" style="2" customWidth="1"/>
    <col min="2886" max="2887" width="6.85546875" style="2" customWidth="1"/>
    <col min="2888" max="2889" width="7.85546875" style="2" customWidth="1"/>
    <col min="2890" max="2890" width="6.140625" style="2" customWidth="1"/>
    <col min="2891" max="2891" width="7.140625" style="2" customWidth="1"/>
    <col min="2892" max="2892" width="11" style="2" customWidth="1"/>
    <col min="2893" max="2893" width="9.28515625" style="2" customWidth="1"/>
    <col min="2894" max="2898" width="7.140625" style="2" customWidth="1"/>
    <col min="2899" max="2899" width="11.28515625" style="2" customWidth="1"/>
    <col min="2900" max="2905" width="7.140625" style="2" customWidth="1"/>
    <col min="2906" max="2906" width="12.7109375" style="2" customWidth="1"/>
    <col min="2907" max="2911" width="7.140625" style="2" customWidth="1"/>
    <col min="2912" max="2912" width="7" style="2" customWidth="1"/>
    <col min="2913" max="2913" width="11.5703125" style="2" customWidth="1"/>
    <col min="2914" max="2919" width="7.140625" style="2" customWidth="1"/>
    <col min="2920" max="2920" width="12.7109375" style="2" customWidth="1"/>
    <col min="2921" max="2921" width="8.140625" style="2" customWidth="1"/>
    <col min="2922" max="2923" width="6.85546875" style="2" customWidth="1"/>
    <col min="2924" max="2924" width="8.42578125" style="2" customWidth="1"/>
    <col min="2925" max="2925" width="6.85546875" style="2" customWidth="1"/>
    <col min="2926" max="2926" width="8" style="2" customWidth="1"/>
    <col min="2927" max="2927" width="10.85546875" style="2" customWidth="1"/>
    <col min="2928" max="2928" width="8.5703125" style="2" customWidth="1"/>
    <col min="2929" max="2930" width="6.85546875" style="2" customWidth="1"/>
    <col min="2931" max="2931" width="8.42578125" style="2" customWidth="1"/>
    <col min="2932" max="2932" width="7.85546875" style="2" customWidth="1"/>
    <col min="2933" max="2933" width="6.5703125" style="2" customWidth="1"/>
    <col min="2934" max="2934" width="45" style="2" customWidth="1"/>
    <col min="2935" max="2935" width="11.42578125" style="2" customWidth="1"/>
    <col min="2936" max="2936" width="44.85546875" style="2" customWidth="1"/>
    <col min="2937" max="2937" width="4.42578125" style="2" customWidth="1"/>
    <col min="2938" max="2938" width="5.140625" style="2" customWidth="1"/>
    <col min="2939" max="2939" width="5.7109375" style="2" customWidth="1"/>
    <col min="2940" max="2940" width="6.28515625" style="2" customWidth="1"/>
    <col min="2941" max="2941" width="6.5703125" style="2" customWidth="1"/>
    <col min="2942" max="2942" width="6.28515625" style="2" customWidth="1"/>
    <col min="2943" max="2944" width="5.7109375" style="2" customWidth="1"/>
    <col min="2945" max="2945" width="14.7109375" style="2" customWidth="1"/>
    <col min="2946" max="2955" width="5.7109375" style="2" customWidth="1"/>
    <col min="2956" max="3086" width="9.140625" style="2"/>
    <col min="3087" max="3087" width="13.28515625" style="2" customWidth="1"/>
    <col min="3088" max="3088" width="36" style="2" customWidth="1"/>
    <col min="3089" max="3089" width="15.85546875" style="2" customWidth="1"/>
    <col min="3090" max="3090" width="20.140625" style="2" customWidth="1"/>
    <col min="3091" max="3091" width="25.140625" style="2" customWidth="1"/>
    <col min="3092" max="3092" width="10.28515625" style="2" customWidth="1"/>
    <col min="3093" max="3093" width="10.5703125" style="2" bestFit="1" customWidth="1"/>
    <col min="3094" max="3095" width="6.5703125" style="2" bestFit="1" customWidth="1"/>
    <col min="3096" max="3096" width="8" style="2" customWidth="1"/>
    <col min="3097" max="3098" width="6.5703125" style="2" bestFit="1" customWidth="1"/>
    <col min="3099" max="3099" width="10.7109375" style="2" customWidth="1"/>
    <col min="3100" max="3100" width="10.5703125" style="2" bestFit="1" customWidth="1"/>
    <col min="3101" max="3102" width="6.5703125" style="2" bestFit="1" customWidth="1"/>
    <col min="3103" max="3103" width="10.42578125" style="2" customWidth="1"/>
    <col min="3104" max="3104" width="6.5703125" style="2" bestFit="1" customWidth="1"/>
    <col min="3105" max="3105" width="7.5703125" style="2" bestFit="1" customWidth="1"/>
    <col min="3106" max="3106" width="11.5703125" style="2" customWidth="1"/>
    <col min="3107" max="3107" width="10.7109375" style="2" customWidth="1"/>
    <col min="3108" max="3108" width="7.5703125" style="2" customWidth="1"/>
    <col min="3109" max="3109" width="8.5703125" style="2" customWidth="1"/>
    <col min="3110" max="3110" width="7.5703125" style="2" customWidth="1"/>
    <col min="3111" max="3111" width="8.5703125" style="2" customWidth="1"/>
    <col min="3112" max="3112" width="7.5703125" style="2" customWidth="1"/>
    <col min="3113" max="3113" width="12.5703125" style="2" customWidth="1"/>
    <col min="3114" max="3118" width="6.85546875" style="2" customWidth="1"/>
    <col min="3119" max="3119" width="7.28515625" style="2" customWidth="1"/>
    <col min="3120" max="3120" width="11.85546875" style="2" customWidth="1"/>
    <col min="3121" max="3121" width="9.7109375" style="2" customWidth="1"/>
    <col min="3122" max="3123" width="6.85546875" style="2" customWidth="1"/>
    <col min="3124" max="3124" width="7.85546875" style="2" customWidth="1"/>
    <col min="3125" max="3125" width="12" style="2" customWidth="1"/>
    <col min="3126" max="3126" width="8" style="2" customWidth="1"/>
    <col min="3127" max="3127" width="10.5703125" style="2" customWidth="1"/>
    <col min="3128" max="3132" width="6.85546875" style="2" customWidth="1"/>
    <col min="3133" max="3133" width="6.28515625" style="2" customWidth="1"/>
    <col min="3134" max="3134" width="11.42578125" style="2" customWidth="1"/>
    <col min="3135" max="3135" width="8.140625" style="2" customWidth="1"/>
    <col min="3136" max="3137" width="6.85546875" style="2" customWidth="1"/>
    <col min="3138" max="3138" width="8.5703125" style="2" customWidth="1"/>
    <col min="3139" max="3139" width="9.5703125" style="2" customWidth="1"/>
    <col min="3140" max="3140" width="6.85546875" style="2" customWidth="1"/>
    <col min="3141" max="3141" width="13.28515625" style="2" customWidth="1"/>
    <col min="3142" max="3143" width="6.85546875" style="2" customWidth="1"/>
    <col min="3144" max="3145" width="7.85546875" style="2" customWidth="1"/>
    <col min="3146" max="3146" width="6.140625" style="2" customWidth="1"/>
    <col min="3147" max="3147" width="7.140625" style="2" customWidth="1"/>
    <col min="3148" max="3148" width="11" style="2" customWidth="1"/>
    <col min="3149" max="3149" width="9.28515625" style="2" customWidth="1"/>
    <col min="3150" max="3154" width="7.140625" style="2" customWidth="1"/>
    <col min="3155" max="3155" width="11.28515625" style="2" customWidth="1"/>
    <col min="3156" max="3161" width="7.140625" style="2" customWidth="1"/>
    <col min="3162" max="3162" width="12.7109375" style="2" customWidth="1"/>
    <col min="3163" max="3167" width="7.140625" style="2" customWidth="1"/>
    <col min="3168" max="3168" width="7" style="2" customWidth="1"/>
    <col min="3169" max="3169" width="11.5703125" style="2" customWidth="1"/>
    <col min="3170" max="3175" width="7.140625" style="2" customWidth="1"/>
    <col min="3176" max="3176" width="12.7109375" style="2" customWidth="1"/>
    <col min="3177" max="3177" width="8.140625" style="2" customWidth="1"/>
    <col min="3178" max="3179" width="6.85546875" style="2" customWidth="1"/>
    <col min="3180" max="3180" width="8.42578125" style="2" customWidth="1"/>
    <col min="3181" max="3181" width="6.85546875" style="2" customWidth="1"/>
    <col min="3182" max="3182" width="8" style="2" customWidth="1"/>
    <col min="3183" max="3183" width="10.85546875" style="2" customWidth="1"/>
    <col min="3184" max="3184" width="8.5703125" style="2" customWidth="1"/>
    <col min="3185" max="3186" width="6.85546875" style="2" customWidth="1"/>
    <col min="3187" max="3187" width="8.42578125" style="2" customWidth="1"/>
    <col min="3188" max="3188" width="7.85546875" style="2" customWidth="1"/>
    <col min="3189" max="3189" width="6.5703125" style="2" customWidth="1"/>
    <col min="3190" max="3190" width="45" style="2" customWidth="1"/>
    <col min="3191" max="3191" width="11.42578125" style="2" customWidth="1"/>
    <col min="3192" max="3192" width="44.85546875" style="2" customWidth="1"/>
    <col min="3193" max="3193" width="4.42578125" style="2" customWidth="1"/>
    <col min="3194" max="3194" width="5.140625" style="2" customWidth="1"/>
    <col min="3195" max="3195" width="5.7109375" style="2" customWidth="1"/>
    <col min="3196" max="3196" width="6.28515625" style="2" customWidth="1"/>
    <col min="3197" max="3197" width="6.5703125" style="2" customWidth="1"/>
    <col min="3198" max="3198" width="6.28515625" style="2" customWidth="1"/>
    <col min="3199" max="3200" width="5.7109375" style="2" customWidth="1"/>
    <col min="3201" max="3201" width="14.7109375" style="2" customWidth="1"/>
    <col min="3202" max="3211" width="5.7109375" style="2" customWidth="1"/>
    <col min="3212" max="3342" width="9.140625" style="2"/>
    <col min="3343" max="3343" width="13.28515625" style="2" customWidth="1"/>
    <col min="3344" max="3344" width="36" style="2" customWidth="1"/>
    <col min="3345" max="3345" width="15.85546875" style="2" customWidth="1"/>
    <col min="3346" max="3346" width="20.140625" style="2" customWidth="1"/>
    <col min="3347" max="3347" width="25.140625" style="2" customWidth="1"/>
    <col min="3348" max="3348" width="10.28515625" style="2" customWidth="1"/>
    <col min="3349" max="3349" width="10.5703125" style="2" bestFit="1" customWidth="1"/>
    <col min="3350" max="3351" width="6.5703125" style="2" bestFit="1" customWidth="1"/>
    <col min="3352" max="3352" width="8" style="2" customWidth="1"/>
    <col min="3353" max="3354" width="6.5703125" style="2" bestFit="1" customWidth="1"/>
    <col min="3355" max="3355" width="10.7109375" style="2" customWidth="1"/>
    <col min="3356" max="3356" width="10.5703125" style="2" bestFit="1" customWidth="1"/>
    <col min="3357" max="3358" width="6.5703125" style="2" bestFit="1" customWidth="1"/>
    <col min="3359" max="3359" width="10.42578125" style="2" customWidth="1"/>
    <col min="3360" max="3360" width="6.5703125" style="2" bestFit="1" customWidth="1"/>
    <col min="3361" max="3361" width="7.5703125" style="2" bestFit="1" customWidth="1"/>
    <col min="3362" max="3362" width="11.5703125" style="2" customWidth="1"/>
    <col min="3363" max="3363" width="10.7109375" style="2" customWidth="1"/>
    <col min="3364" max="3364" width="7.5703125" style="2" customWidth="1"/>
    <col min="3365" max="3365" width="8.5703125" style="2" customWidth="1"/>
    <col min="3366" max="3366" width="7.5703125" style="2" customWidth="1"/>
    <col min="3367" max="3367" width="8.5703125" style="2" customWidth="1"/>
    <col min="3368" max="3368" width="7.5703125" style="2" customWidth="1"/>
    <col min="3369" max="3369" width="12.5703125" style="2" customWidth="1"/>
    <col min="3370" max="3374" width="6.85546875" style="2" customWidth="1"/>
    <col min="3375" max="3375" width="7.28515625" style="2" customWidth="1"/>
    <col min="3376" max="3376" width="11.85546875" style="2" customWidth="1"/>
    <col min="3377" max="3377" width="9.7109375" style="2" customWidth="1"/>
    <col min="3378" max="3379" width="6.85546875" style="2" customWidth="1"/>
    <col min="3380" max="3380" width="7.85546875" style="2" customWidth="1"/>
    <col min="3381" max="3381" width="12" style="2" customWidth="1"/>
    <col min="3382" max="3382" width="8" style="2" customWidth="1"/>
    <col min="3383" max="3383" width="10.5703125" style="2" customWidth="1"/>
    <col min="3384" max="3388" width="6.85546875" style="2" customWidth="1"/>
    <col min="3389" max="3389" width="6.28515625" style="2" customWidth="1"/>
    <col min="3390" max="3390" width="11.42578125" style="2" customWidth="1"/>
    <col min="3391" max="3391" width="8.140625" style="2" customWidth="1"/>
    <col min="3392" max="3393" width="6.85546875" style="2" customWidth="1"/>
    <col min="3394" max="3394" width="8.5703125" style="2" customWidth="1"/>
    <col min="3395" max="3395" width="9.5703125" style="2" customWidth="1"/>
    <col min="3396" max="3396" width="6.85546875" style="2" customWidth="1"/>
    <col min="3397" max="3397" width="13.28515625" style="2" customWidth="1"/>
    <col min="3398" max="3399" width="6.85546875" style="2" customWidth="1"/>
    <col min="3400" max="3401" width="7.85546875" style="2" customWidth="1"/>
    <col min="3402" max="3402" width="6.140625" style="2" customWidth="1"/>
    <col min="3403" max="3403" width="7.140625" style="2" customWidth="1"/>
    <col min="3404" max="3404" width="11" style="2" customWidth="1"/>
    <col min="3405" max="3405" width="9.28515625" style="2" customWidth="1"/>
    <col min="3406" max="3410" width="7.140625" style="2" customWidth="1"/>
    <col min="3411" max="3411" width="11.28515625" style="2" customWidth="1"/>
    <col min="3412" max="3417" width="7.140625" style="2" customWidth="1"/>
    <col min="3418" max="3418" width="12.7109375" style="2" customWidth="1"/>
    <col min="3419" max="3423" width="7.140625" style="2" customWidth="1"/>
    <col min="3424" max="3424" width="7" style="2" customWidth="1"/>
    <col min="3425" max="3425" width="11.5703125" style="2" customWidth="1"/>
    <col min="3426" max="3431" width="7.140625" style="2" customWidth="1"/>
    <col min="3432" max="3432" width="12.7109375" style="2" customWidth="1"/>
    <col min="3433" max="3433" width="8.140625" style="2" customWidth="1"/>
    <col min="3434" max="3435" width="6.85546875" style="2" customWidth="1"/>
    <col min="3436" max="3436" width="8.42578125" style="2" customWidth="1"/>
    <col min="3437" max="3437" width="6.85546875" style="2" customWidth="1"/>
    <col min="3438" max="3438" width="8" style="2" customWidth="1"/>
    <col min="3439" max="3439" width="10.85546875" style="2" customWidth="1"/>
    <col min="3440" max="3440" width="8.5703125" style="2" customWidth="1"/>
    <col min="3441" max="3442" width="6.85546875" style="2" customWidth="1"/>
    <col min="3443" max="3443" width="8.42578125" style="2" customWidth="1"/>
    <col min="3444" max="3444" width="7.85546875" style="2" customWidth="1"/>
    <col min="3445" max="3445" width="6.5703125" style="2" customWidth="1"/>
    <col min="3446" max="3446" width="45" style="2" customWidth="1"/>
    <col min="3447" max="3447" width="11.42578125" style="2" customWidth="1"/>
    <col min="3448" max="3448" width="44.85546875" style="2" customWidth="1"/>
    <col min="3449" max="3449" width="4.42578125" style="2" customWidth="1"/>
    <col min="3450" max="3450" width="5.140625" style="2" customWidth="1"/>
    <col min="3451" max="3451" width="5.7109375" style="2" customWidth="1"/>
    <col min="3452" max="3452" width="6.28515625" style="2" customWidth="1"/>
    <col min="3453" max="3453" width="6.5703125" style="2" customWidth="1"/>
    <col min="3454" max="3454" width="6.28515625" style="2" customWidth="1"/>
    <col min="3455" max="3456" width="5.7109375" style="2" customWidth="1"/>
    <col min="3457" max="3457" width="14.7109375" style="2" customWidth="1"/>
    <col min="3458" max="3467" width="5.7109375" style="2" customWidth="1"/>
    <col min="3468" max="3598" width="9.140625" style="2"/>
    <col min="3599" max="3599" width="13.28515625" style="2" customWidth="1"/>
    <col min="3600" max="3600" width="36" style="2" customWidth="1"/>
    <col min="3601" max="3601" width="15.85546875" style="2" customWidth="1"/>
    <col min="3602" max="3602" width="20.140625" style="2" customWidth="1"/>
    <col min="3603" max="3603" width="25.140625" style="2" customWidth="1"/>
    <col min="3604" max="3604" width="10.28515625" style="2" customWidth="1"/>
    <col min="3605" max="3605" width="10.5703125" style="2" bestFit="1" customWidth="1"/>
    <col min="3606" max="3607" width="6.5703125" style="2" bestFit="1" customWidth="1"/>
    <col min="3608" max="3608" width="8" style="2" customWidth="1"/>
    <col min="3609" max="3610" width="6.5703125" style="2" bestFit="1" customWidth="1"/>
    <col min="3611" max="3611" width="10.7109375" style="2" customWidth="1"/>
    <col min="3612" max="3612" width="10.5703125" style="2" bestFit="1" customWidth="1"/>
    <col min="3613" max="3614" width="6.5703125" style="2" bestFit="1" customWidth="1"/>
    <col min="3615" max="3615" width="10.42578125" style="2" customWidth="1"/>
    <col min="3616" max="3616" width="6.5703125" style="2" bestFit="1" customWidth="1"/>
    <col min="3617" max="3617" width="7.5703125" style="2" bestFit="1" customWidth="1"/>
    <col min="3618" max="3618" width="11.5703125" style="2" customWidth="1"/>
    <col min="3619" max="3619" width="10.7109375" style="2" customWidth="1"/>
    <col min="3620" max="3620" width="7.5703125" style="2" customWidth="1"/>
    <col min="3621" max="3621" width="8.5703125" style="2" customWidth="1"/>
    <col min="3622" max="3622" width="7.5703125" style="2" customWidth="1"/>
    <col min="3623" max="3623" width="8.5703125" style="2" customWidth="1"/>
    <col min="3624" max="3624" width="7.5703125" style="2" customWidth="1"/>
    <col min="3625" max="3625" width="12.5703125" style="2" customWidth="1"/>
    <col min="3626" max="3630" width="6.85546875" style="2" customWidth="1"/>
    <col min="3631" max="3631" width="7.28515625" style="2" customWidth="1"/>
    <col min="3632" max="3632" width="11.85546875" style="2" customWidth="1"/>
    <col min="3633" max="3633" width="9.7109375" style="2" customWidth="1"/>
    <col min="3634" max="3635" width="6.85546875" style="2" customWidth="1"/>
    <col min="3636" max="3636" width="7.85546875" style="2" customWidth="1"/>
    <col min="3637" max="3637" width="12" style="2" customWidth="1"/>
    <col min="3638" max="3638" width="8" style="2" customWidth="1"/>
    <col min="3639" max="3639" width="10.5703125" style="2" customWidth="1"/>
    <col min="3640" max="3644" width="6.85546875" style="2" customWidth="1"/>
    <col min="3645" max="3645" width="6.28515625" style="2" customWidth="1"/>
    <col min="3646" max="3646" width="11.42578125" style="2" customWidth="1"/>
    <col min="3647" max="3647" width="8.140625" style="2" customWidth="1"/>
    <col min="3648" max="3649" width="6.85546875" style="2" customWidth="1"/>
    <col min="3650" max="3650" width="8.5703125" style="2" customWidth="1"/>
    <col min="3651" max="3651" width="9.5703125" style="2" customWidth="1"/>
    <col min="3652" max="3652" width="6.85546875" style="2" customWidth="1"/>
    <col min="3653" max="3653" width="13.28515625" style="2" customWidth="1"/>
    <col min="3654" max="3655" width="6.85546875" style="2" customWidth="1"/>
    <col min="3656" max="3657" width="7.85546875" style="2" customWidth="1"/>
    <col min="3658" max="3658" width="6.140625" style="2" customWidth="1"/>
    <col min="3659" max="3659" width="7.140625" style="2" customWidth="1"/>
    <col min="3660" max="3660" width="11" style="2" customWidth="1"/>
    <col min="3661" max="3661" width="9.28515625" style="2" customWidth="1"/>
    <col min="3662" max="3666" width="7.140625" style="2" customWidth="1"/>
    <col min="3667" max="3667" width="11.28515625" style="2" customWidth="1"/>
    <col min="3668" max="3673" width="7.140625" style="2" customWidth="1"/>
    <col min="3674" max="3674" width="12.7109375" style="2" customWidth="1"/>
    <col min="3675" max="3679" width="7.140625" style="2" customWidth="1"/>
    <col min="3680" max="3680" width="7" style="2" customWidth="1"/>
    <col min="3681" max="3681" width="11.5703125" style="2" customWidth="1"/>
    <col min="3682" max="3687" width="7.140625" style="2" customWidth="1"/>
    <col min="3688" max="3688" width="12.7109375" style="2" customWidth="1"/>
    <col min="3689" max="3689" width="8.140625" style="2" customWidth="1"/>
    <col min="3690" max="3691" width="6.85546875" style="2" customWidth="1"/>
    <col min="3692" max="3692" width="8.42578125" style="2" customWidth="1"/>
    <col min="3693" max="3693" width="6.85546875" style="2" customWidth="1"/>
    <col min="3694" max="3694" width="8" style="2" customWidth="1"/>
    <col min="3695" max="3695" width="10.85546875" style="2" customWidth="1"/>
    <col min="3696" max="3696" width="8.5703125" style="2" customWidth="1"/>
    <col min="3697" max="3698" width="6.85546875" style="2" customWidth="1"/>
    <col min="3699" max="3699" width="8.42578125" style="2" customWidth="1"/>
    <col min="3700" max="3700" width="7.85546875" style="2" customWidth="1"/>
    <col min="3701" max="3701" width="6.5703125" style="2" customWidth="1"/>
    <col min="3702" max="3702" width="45" style="2" customWidth="1"/>
    <col min="3703" max="3703" width="11.42578125" style="2" customWidth="1"/>
    <col min="3704" max="3704" width="44.85546875" style="2" customWidth="1"/>
    <col min="3705" max="3705" width="4.42578125" style="2" customWidth="1"/>
    <col min="3706" max="3706" width="5.140625" style="2" customWidth="1"/>
    <col min="3707" max="3707" width="5.7109375" style="2" customWidth="1"/>
    <col min="3708" max="3708" width="6.28515625" style="2" customWidth="1"/>
    <col min="3709" max="3709" width="6.5703125" style="2" customWidth="1"/>
    <col min="3710" max="3710" width="6.28515625" style="2" customWidth="1"/>
    <col min="3711" max="3712" width="5.7109375" style="2" customWidth="1"/>
    <col min="3713" max="3713" width="14.7109375" style="2" customWidth="1"/>
    <col min="3714" max="3723" width="5.7109375" style="2" customWidth="1"/>
    <col min="3724" max="3854" width="9.140625" style="2"/>
    <col min="3855" max="3855" width="13.28515625" style="2" customWidth="1"/>
    <col min="3856" max="3856" width="36" style="2" customWidth="1"/>
    <col min="3857" max="3857" width="15.85546875" style="2" customWidth="1"/>
    <col min="3858" max="3858" width="20.140625" style="2" customWidth="1"/>
    <col min="3859" max="3859" width="25.140625" style="2" customWidth="1"/>
    <col min="3860" max="3860" width="10.28515625" style="2" customWidth="1"/>
    <col min="3861" max="3861" width="10.5703125" style="2" bestFit="1" customWidth="1"/>
    <col min="3862" max="3863" width="6.5703125" style="2" bestFit="1" customWidth="1"/>
    <col min="3864" max="3864" width="8" style="2" customWidth="1"/>
    <col min="3865" max="3866" width="6.5703125" style="2" bestFit="1" customWidth="1"/>
    <col min="3867" max="3867" width="10.7109375" style="2" customWidth="1"/>
    <col min="3868" max="3868" width="10.5703125" style="2" bestFit="1" customWidth="1"/>
    <col min="3869" max="3870" width="6.5703125" style="2" bestFit="1" customWidth="1"/>
    <col min="3871" max="3871" width="10.42578125" style="2" customWidth="1"/>
    <col min="3872" max="3872" width="6.5703125" style="2" bestFit="1" customWidth="1"/>
    <col min="3873" max="3873" width="7.5703125" style="2" bestFit="1" customWidth="1"/>
    <col min="3874" max="3874" width="11.5703125" style="2" customWidth="1"/>
    <col min="3875" max="3875" width="10.7109375" style="2" customWidth="1"/>
    <col min="3876" max="3876" width="7.5703125" style="2" customWidth="1"/>
    <col min="3877" max="3877" width="8.5703125" style="2" customWidth="1"/>
    <col min="3878" max="3878" width="7.5703125" style="2" customWidth="1"/>
    <col min="3879" max="3879" width="8.5703125" style="2" customWidth="1"/>
    <col min="3880" max="3880" width="7.5703125" style="2" customWidth="1"/>
    <col min="3881" max="3881" width="12.5703125" style="2" customWidth="1"/>
    <col min="3882" max="3886" width="6.85546875" style="2" customWidth="1"/>
    <col min="3887" max="3887" width="7.28515625" style="2" customWidth="1"/>
    <col min="3888" max="3888" width="11.85546875" style="2" customWidth="1"/>
    <col min="3889" max="3889" width="9.7109375" style="2" customWidth="1"/>
    <col min="3890" max="3891" width="6.85546875" style="2" customWidth="1"/>
    <col min="3892" max="3892" width="7.85546875" style="2" customWidth="1"/>
    <col min="3893" max="3893" width="12" style="2" customWidth="1"/>
    <col min="3894" max="3894" width="8" style="2" customWidth="1"/>
    <col min="3895" max="3895" width="10.5703125" style="2" customWidth="1"/>
    <col min="3896" max="3900" width="6.85546875" style="2" customWidth="1"/>
    <col min="3901" max="3901" width="6.28515625" style="2" customWidth="1"/>
    <col min="3902" max="3902" width="11.42578125" style="2" customWidth="1"/>
    <col min="3903" max="3903" width="8.140625" style="2" customWidth="1"/>
    <col min="3904" max="3905" width="6.85546875" style="2" customWidth="1"/>
    <col min="3906" max="3906" width="8.5703125" style="2" customWidth="1"/>
    <col min="3907" max="3907" width="9.5703125" style="2" customWidth="1"/>
    <col min="3908" max="3908" width="6.85546875" style="2" customWidth="1"/>
    <col min="3909" max="3909" width="13.28515625" style="2" customWidth="1"/>
    <col min="3910" max="3911" width="6.85546875" style="2" customWidth="1"/>
    <col min="3912" max="3913" width="7.85546875" style="2" customWidth="1"/>
    <col min="3914" max="3914" width="6.140625" style="2" customWidth="1"/>
    <col min="3915" max="3915" width="7.140625" style="2" customWidth="1"/>
    <col min="3916" max="3916" width="11" style="2" customWidth="1"/>
    <col min="3917" max="3917" width="9.28515625" style="2" customWidth="1"/>
    <col min="3918" max="3922" width="7.140625" style="2" customWidth="1"/>
    <col min="3923" max="3923" width="11.28515625" style="2" customWidth="1"/>
    <col min="3924" max="3929" width="7.140625" style="2" customWidth="1"/>
    <col min="3930" max="3930" width="12.7109375" style="2" customWidth="1"/>
    <col min="3931" max="3935" width="7.140625" style="2" customWidth="1"/>
    <col min="3936" max="3936" width="7" style="2" customWidth="1"/>
    <col min="3937" max="3937" width="11.5703125" style="2" customWidth="1"/>
    <col min="3938" max="3943" width="7.140625" style="2" customWidth="1"/>
    <col min="3944" max="3944" width="12.7109375" style="2" customWidth="1"/>
    <col min="3945" max="3945" width="8.140625" style="2" customWidth="1"/>
    <col min="3946" max="3947" width="6.85546875" style="2" customWidth="1"/>
    <col min="3948" max="3948" width="8.42578125" style="2" customWidth="1"/>
    <col min="3949" max="3949" width="6.85546875" style="2" customWidth="1"/>
    <col min="3950" max="3950" width="8" style="2" customWidth="1"/>
    <col min="3951" max="3951" width="10.85546875" style="2" customWidth="1"/>
    <col min="3952" max="3952" width="8.5703125" style="2" customWidth="1"/>
    <col min="3953" max="3954" width="6.85546875" style="2" customWidth="1"/>
    <col min="3955" max="3955" width="8.42578125" style="2" customWidth="1"/>
    <col min="3956" max="3956" width="7.85546875" style="2" customWidth="1"/>
    <col min="3957" max="3957" width="6.5703125" style="2" customWidth="1"/>
    <col min="3958" max="3958" width="45" style="2" customWidth="1"/>
    <col min="3959" max="3959" width="11.42578125" style="2" customWidth="1"/>
    <col min="3960" max="3960" width="44.85546875" style="2" customWidth="1"/>
    <col min="3961" max="3961" width="4.42578125" style="2" customWidth="1"/>
    <col min="3962" max="3962" width="5.140625" style="2" customWidth="1"/>
    <col min="3963" max="3963" width="5.7109375" style="2" customWidth="1"/>
    <col min="3964" max="3964" width="6.28515625" style="2" customWidth="1"/>
    <col min="3965" max="3965" width="6.5703125" style="2" customWidth="1"/>
    <col min="3966" max="3966" width="6.28515625" style="2" customWidth="1"/>
    <col min="3967" max="3968" width="5.7109375" style="2" customWidth="1"/>
    <col min="3969" max="3969" width="14.7109375" style="2" customWidth="1"/>
    <col min="3970" max="3979" width="5.7109375" style="2" customWidth="1"/>
    <col min="3980" max="4110" width="9.140625" style="2"/>
    <col min="4111" max="4111" width="13.28515625" style="2" customWidth="1"/>
    <col min="4112" max="4112" width="36" style="2" customWidth="1"/>
    <col min="4113" max="4113" width="15.85546875" style="2" customWidth="1"/>
    <col min="4114" max="4114" width="20.140625" style="2" customWidth="1"/>
    <col min="4115" max="4115" width="25.140625" style="2" customWidth="1"/>
    <col min="4116" max="4116" width="10.28515625" style="2" customWidth="1"/>
    <col min="4117" max="4117" width="10.5703125" style="2" bestFit="1" customWidth="1"/>
    <col min="4118" max="4119" width="6.5703125" style="2" bestFit="1" customWidth="1"/>
    <col min="4120" max="4120" width="8" style="2" customWidth="1"/>
    <col min="4121" max="4122" width="6.5703125" style="2" bestFit="1" customWidth="1"/>
    <col min="4123" max="4123" width="10.7109375" style="2" customWidth="1"/>
    <col min="4124" max="4124" width="10.5703125" style="2" bestFit="1" customWidth="1"/>
    <col min="4125" max="4126" width="6.5703125" style="2" bestFit="1" customWidth="1"/>
    <col min="4127" max="4127" width="10.42578125" style="2" customWidth="1"/>
    <col min="4128" max="4128" width="6.5703125" style="2" bestFit="1" customWidth="1"/>
    <col min="4129" max="4129" width="7.5703125" style="2" bestFit="1" customWidth="1"/>
    <col min="4130" max="4130" width="11.5703125" style="2" customWidth="1"/>
    <col min="4131" max="4131" width="10.7109375" style="2" customWidth="1"/>
    <col min="4132" max="4132" width="7.5703125" style="2" customWidth="1"/>
    <col min="4133" max="4133" width="8.5703125" style="2" customWidth="1"/>
    <col min="4134" max="4134" width="7.5703125" style="2" customWidth="1"/>
    <col min="4135" max="4135" width="8.5703125" style="2" customWidth="1"/>
    <col min="4136" max="4136" width="7.5703125" style="2" customWidth="1"/>
    <col min="4137" max="4137" width="12.5703125" style="2" customWidth="1"/>
    <col min="4138" max="4142" width="6.85546875" style="2" customWidth="1"/>
    <col min="4143" max="4143" width="7.28515625" style="2" customWidth="1"/>
    <col min="4144" max="4144" width="11.85546875" style="2" customWidth="1"/>
    <col min="4145" max="4145" width="9.7109375" style="2" customWidth="1"/>
    <col min="4146" max="4147" width="6.85546875" style="2" customWidth="1"/>
    <col min="4148" max="4148" width="7.85546875" style="2" customWidth="1"/>
    <col min="4149" max="4149" width="12" style="2" customWidth="1"/>
    <col min="4150" max="4150" width="8" style="2" customWidth="1"/>
    <col min="4151" max="4151" width="10.5703125" style="2" customWidth="1"/>
    <col min="4152" max="4156" width="6.85546875" style="2" customWidth="1"/>
    <col min="4157" max="4157" width="6.28515625" style="2" customWidth="1"/>
    <col min="4158" max="4158" width="11.42578125" style="2" customWidth="1"/>
    <col min="4159" max="4159" width="8.140625" style="2" customWidth="1"/>
    <col min="4160" max="4161" width="6.85546875" style="2" customWidth="1"/>
    <col min="4162" max="4162" width="8.5703125" style="2" customWidth="1"/>
    <col min="4163" max="4163" width="9.5703125" style="2" customWidth="1"/>
    <col min="4164" max="4164" width="6.85546875" style="2" customWidth="1"/>
    <col min="4165" max="4165" width="13.28515625" style="2" customWidth="1"/>
    <col min="4166" max="4167" width="6.85546875" style="2" customWidth="1"/>
    <col min="4168" max="4169" width="7.85546875" style="2" customWidth="1"/>
    <col min="4170" max="4170" width="6.140625" style="2" customWidth="1"/>
    <col min="4171" max="4171" width="7.140625" style="2" customWidth="1"/>
    <col min="4172" max="4172" width="11" style="2" customWidth="1"/>
    <col min="4173" max="4173" width="9.28515625" style="2" customWidth="1"/>
    <col min="4174" max="4178" width="7.140625" style="2" customWidth="1"/>
    <col min="4179" max="4179" width="11.28515625" style="2" customWidth="1"/>
    <col min="4180" max="4185" width="7.140625" style="2" customWidth="1"/>
    <col min="4186" max="4186" width="12.7109375" style="2" customWidth="1"/>
    <col min="4187" max="4191" width="7.140625" style="2" customWidth="1"/>
    <col min="4192" max="4192" width="7" style="2" customWidth="1"/>
    <col min="4193" max="4193" width="11.5703125" style="2" customWidth="1"/>
    <col min="4194" max="4199" width="7.140625" style="2" customWidth="1"/>
    <col min="4200" max="4200" width="12.7109375" style="2" customWidth="1"/>
    <col min="4201" max="4201" width="8.140625" style="2" customWidth="1"/>
    <col min="4202" max="4203" width="6.85546875" style="2" customWidth="1"/>
    <col min="4204" max="4204" width="8.42578125" style="2" customWidth="1"/>
    <col min="4205" max="4205" width="6.85546875" style="2" customWidth="1"/>
    <col min="4206" max="4206" width="8" style="2" customWidth="1"/>
    <col min="4207" max="4207" width="10.85546875" style="2" customWidth="1"/>
    <col min="4208" max="4208" width="8.5703125" style="2" customWidth="1"/>
    <col min="4209" max="4210" width="6.85546875" style="2" customWidth="1"/>
    <col min="4211" max="4211" width="8.42578125" style="2" customWidth="1"/>
    <col min="4212" max="4212" width="7.85546875" style="2" customWidth="1"/>
    <col min="4213" max="4213" width="6.5703125" style="2" customWidth="1"/>
    <col min="4214" max="4214" width="45" style="2" customWidth="1"/>
    <col min="4215" max="4215" width="11.42578125" style="2" customWidth="1"/>
    <col min="4216" max="4216" width="44.85546875" style="2" customWidth="1"/>
    <col min="4217" max="4217" width="4.42578125" style="2" customWidth="1"/>
    <col min="4218" max="4218" width="5.140625" style="2" customWidth="1"/>
    <col min="4219" max="4219" width="5.7109375" style="2" customWidth="1"/>
    <col min="4220" max="4220" width="6.28515625" style="2" customWidth="1"/>
    <col min="4221" max="4221" width="6.5703125" style="2" customWidth="1"/>
    <col min="4222" max="4222" width="6.28515625" style="2" customWidth="1"/>
    <col min="4223" max="4224" width="5.7109375" style="2" customWidth="1"/>
    <col min="4225" max="4225" width="14.7109375" style="2" customWidth="1"/>
    <col min="4226" max="4235" width="5.7109375" style="2" customWidth="1"/>
    <col min="4236" max="4366" width="9.140625" style="2"/>
    <col min="4367" max="4367" width="13.28515625" style="2" customWidth="1"/>
    <col min="4368" max="4368" width="36" style="2" customWidth="1"/>
    <col min="4369" max="4369" width="15.85546875" style="2" customWidth="1"/>
    <col min="4370" max="4370" width="20.140625" style="2" customWidth="1"/>
    <col min="4371" max="4371" width="25.140625" style="2" customWidth="1"/>
    <col min="4372" max="4372" width="10.28515625" style="2" customWidth="1"/>
    <col min="4373" max="4373" width="10.5703125" style="2" bestFit="1" customWidth="1"/>
    <col min="4374" max="4375" width="6.5703125" style="2" bestFit="1" customWidth="1"/>
    <col min="4376" max="4376" width="8" style="2" customWidth="1"/>
    <col min="4377" max="4378" width="6.5703125" style="2" bestFit="1" customWidth="1"/>
    <col min="4379" max="4379" width="10.7109375" style="2" customWidth="1"/>
    <col min="4380" max="4380" width="10.5703125" style="2" bestFit="1" customWidth="1"/>
    <col min="4381" max="4382" width="6.5703125" style="2" bestFit="1" customWidth="1"/>
    <col min="4383" max="4383" width="10.42578125" style="2" customWidth="1"/>
    <col min="4384" max="4384" width="6.5703125" style="2" bestFit="1" customWidth="1"/>
    <col min="4385" max="4385" width="7.5703125" style="2" bestFit="1" customWidth="1"/>
    <col min="4386" max="4386" width="11.5703125" style="2" customWidth="1"/>
    <col min="4387" max="4387" width="10.7109375" style="2" customWidth="1"/>
    <col min="4388" max="4388" width="7.5703125" style="2" customWidth="1"/>
    <col min="4389" max="4389" width="8.5703125" style="2" customWidth="1"/>
    <col min="4390" max="4390" width="7.5703125" style="2" customWidth="1"/>
    <col min="4391" max="4391" width="8.5703125" style="2" customWidth="1"/>
    <col min="4392" max="4392" width="7.5703125" style="2" customWidth="1"/>
    <col min="4393" max="4393" width="12.5703125" style="2" customWidth="1"/>
    <col min="4394" max="4398" width="6.85546875" style="2" customWidth="1"/>
    <col min="4399" max="4399" width="7.28515625" style="2" customWidth="1"/>
    <col min="4400" max="4400" width="11.85546875" style="2" customWidth="1"/>
    <col min="4401" max="4401" width="9.7109375" style="2" customWidth="1"/>
    <col min="4402" max="4403" width="6.85546875" style="2" customWidth="1"/>
    <col min="4404" max="4404" width="7.85546875" style="2" customWidth="1"/>
    <col min="4405" max="4405" width="12" style="2" customWidth="1"/>
    <col min="4406" max="4406" width="8" style="2" customWidth="1"/>
    <col min="4407" max="4407" width="10.5703125" style="2" customWidth="1"/>
    <col min="4408" max="4412" width="6.85546875" style="2" customWidth="1"/>
    <col min="4413" max="4413" width="6.28515625" style="2" customWidth="1"/>
    <col min="4414" max="4414" width="11.42578125" style="2" customWidth="1"/>
    <col min="4415" max="4415" width="8.140625" style="2" customWidth="1"/>
    <col min="4416" max="4417" width="6.85546875" style="2" customWidth="1"/>
    <col min="4418" max="4418" width="8.5703125" style="2" customWidth="1"/>
    <col min="4419" max="4419" width="9.5703125" style="2" customWidth="1"/>
    <col min="4420" max="4420" width="6.85546875" style="2" customWidth="1"/>
    <col min="4421" max="4421" width="13.28515625" style="2" customWidth="1"/>
    <col min="4422" max="4423" width="6.85546875" style="2" customWidth="1"/>
    <col min="4424" max="4425" width="7.85546875" style="2" customWidth="1"/>
    <col min="4426" max="4426" width="6.140625" style="2" customWidth="1"/>
    <col min="4427" max="4427" width="7.140625" style="2" customWidth="1"/>
    <col min="4428" max="4428" width="11" style="2" customWidth="1"/>
    <col min="4429" max="4429" width="9.28515625" style="2" customWidth="1"/>
    <col min="4430" max="4434" width="7.140625" style="2" customWidth="1"/>
    <col min="4435" max="4435" width="11.28515625" style="2" customWidth="1"/>
    <col min="4436" max="4441" width="7.140625" style="2" customWidth="1"/>
    <col min="4442" max="4442" width="12.7109375" style="2" customWidth="1"/>
    <col min="4443" max="4447" width="7.140625" style="2" customWidth="1"/>
    <col min="4448" max="4448" width="7" style="2" customWidth="1"/>
    <col min="4449" max="4449" width="11.5703125" style="2" customWidth="1"/>
    <col min="4450" max="4455" width="7.140625" style="2" customWidth="1"/>
    <col min="4456" max="4456" width="12.7109375" style="2" customWidth="1"/>
    <col min="4457" max="4457" width="8.140625" style="2" customWidth="1"/>
    <col min="4458" max="4459" width="6.85546875" style="2" customWidth="1"/>
    <col min="4460" max="4460" width="8.42578125" style="2" customWidth="1"/>
    <col min="4461" max="4461" width="6.85546875" style="2" customWidth="1"/>
    <col min="4462" max="4462" width="8" style="2" customWidth="1"/>
    <col min="4463" max="4463" width="10.85546875" style="2" customWidth="1"/>
    <col min="4464" max="4464" width="8.5703125" style="2" customWidth="1"/>
    <col min="4465" max="4466" width="6.85546875" style="2" customWidth="1"/>
    <col min="4467" max="4467" width="8.42578125" style="2" customWidth="1"/>
    <col min="4468" max="4468" width="7.85546875" style="2" customWidth="1"/>
    <col min="4469" max="4469" width="6.5703125" style="2" customWidth="1"/>
    <col min="4470" max="4470" width="45" style="2" customWidth="1"/>
    <col min="4471" max="4471" width="11.42578125" style="2" customWidth="1"/>
    <col min="4472" max="4472" width="44.85546875" style="2" customWidth="1"/>
    <col min="4473" max="4473" width="4.42578125" style="2" customWidth="1"/>
    <col min="4474" max="4474" width="5.140625" style="2" customWidth="1"/>
    <col min="4475" max="4475" width="5.7109375" style="2" customWidth="1"/>
    <col min="4476" max="4476" width="6.28515625" style="2" customWidth="1"/>
    <col min="4477" max="4477" width="6.5703125" style="2" customWidth="1"/>
    <col min="4478" max="4478" width="6.28515625" style="2" customWidth="1"/>
    <col min="4479" max="4480" width="5.7109375" style="2" customWidth="1"/>
    <col min="4481" max="4481" width="14.7109375" style="2" customWidth="1"/>
    <col min="4482" max="4491" width="5.7109375" style="2" customWidth="1"/>
    <col min="4492" max="4622" width="9.140625" style="2"/>
    <col min="4623" max="4623" width="13.28515625" style="2" customWidth="1"/>
    <col min="4624" max="4624" width="36" style="2" customWidth="1"/>
    <col min="4625" max="4625" width="15.85546875" style="2" customWidth="1"/>
    <col min="4626" max="4626" width="20.140625" style="2" customWidth="1"/>
    <col min="4627" max="4627" width="25.140625" style="2" customWidth="1"/>
    <col min="4628" max="4628" width="10.28515625" style="2" customWidth="1"/>
    <col min="4629" max="4629" width="10.5703125" style="2" bestFit="1" customWidth="1"/>
    <col min="4630" max="4631" width="6.5703125" style="2" bestFit="1" customWidth="1"/>
    <col min="4632" max="4632" width="8" style="2" customWidth="1"/>
    <col min="4633" max="4634" width="6.5703125" style="2" bestFit="1" customWidth="1"/>
    <col min="4635" max="4635" width="10.7109375" style="2" customWidth="1"/>
    <col min="4636" max="4636" width="10.5703125" style="2" bestFit="1" customWidth="1"/>
    <col min="4637" max="4638" width="6.5703125" style="2" bestFit="1" customWidth="1"/>
    <col min="4639" max="4639" width="10.42578125" style="2" customWidth="1"/>
    <col min="4640" max="4640" width="6.5703125" style="2" bestFit="1" customWidth="1"/>
    <col min="4641" max="4641" width="7.5703125" style="2" bestFit="1" customWidth="1"/>
    <col min="4642" max="4642" width="11.5703125" style="2" customWidth="1"/>
    <col min="4643" max="4643" width="10.7109375" style="2" customWidth="1"/>
    <col min="4644" max="4644" width="7.5703125" style="2" customWidth="1"/>
    <col min="4645" max="4645" width="8.5703125" style="2" customWidth="1"/>
    <col min="4646" max="4646" width="7.5703125" style="2" customWidth="1"/>
    <col min="4647" max="4647" width="8.5703125" style="2" customWidth="1"/>
    <col min="4648" max="4648" width="7.5703125" style="2" customWidth="1"/>
    <col min="4649" max="4649" width="12.5703125" style="2" customWidth="1"/>
    <col min="4650" max="4654" width="6.85546875" style="2" customWidth="1"/>
    <col min="4655" max="4655" width="7.28515625" style="2" customWidth="1"/>
    <col min="4656" max="4656" width="11.85546875" style="2" customWidth="1"/>
    <col min="4657" max="4657" width="9.7109375" style="2" customWidth="1"/>
    <col min="4658" max="4659" width="6.85546875" style="2" customWidth="1"/>
    <col min="4660" max="4660" width="7.85546875" style="2" customWidth="1"/>
    <col min="4661" max="4661" width="12" style="2" customWidth="1"/>
    <col min="4662" max="4662" width="8" style="2" customWidth="1"/>
    <col min="4663" max="4663" width="10.5703125" style="2" customWidth="1"/>
    <col min="4664" max="4668" width="6.85546875" style="2" customWidth="1"/>
    <col min="4669" max="4669" width="6.28515625" style="2" customWidth="1"/>
    <col min="4670" max="4670" width="11.42578125" style="2" customWidth="1"/>
    <col min="4671" max="4671" width="8.140625" style="2" customWidth="1"/>
    <col min="4672" max="4673" width="6.85546875" style="2" customWidth="1"/>
    <col min="4674" max="4674" width="8.5703125" style="2" customWidth="1"/>
    <col min="4675" max="4675" width="9.5703125" style="2" customWidth="1"/>
    <col min="4676" max="4676" width="6.85546875" style="2" customWidth="1"/>
    <col min="4677" max="4677" width="13.28515625" style="2" customWidth="1"/>
    <col min="4678" max="4679" width="6.85546875" style="2" customWidth="1"/>
    <col min="4680" max="4681" width="7.85546875" style="2" customWidth="1"/>
    <col min="4682" max="4682" width="6.140625" style="2" customWidth="1"/>
    <col min="4683" max="4683" width="7.140625" style="2" customWidth="1"/>
    <col min="4684" max="4684" width="11" style="2" customWidth="1"/>
    <col min="4685" max="4685" width="9.28515625" style="2" customWidth="1"/>
    <col min="4686" max="4690" width="7.140625" style="2" customWidth="1"/>
    <col min="4691" max="4691" width="11.28515625" style="2" customWidth="1"/>
    <col min="4692" max="4697" width="7.140625" style="2" customWidth="1"/>
    <col min="4698" max="4698" width="12.7109375" style="2" customWidth="1"/>
    <col min="4699" max="4703" width="7.140625" style="2" customWidth="1"/>
    <col min="4704" max="4704" width="7" style="2" customWidth="1"/>
    <col min="4705" max="4705" width="11.5703125" style="2" customWidth="1"/>
    <col min="4706" max="4711" width="7.140625" style="2" customWidth="1"/>
    <col min="4712" max="4712" width="12.7109375" style="2" customWidth="1"/>
    <col min="4713" max="4713" width="8.140625" style="2" customWidth="1"/>
    <col min="4714" max="4715" width="6.85546875" style="2" customWidth="1"/>
    <col min="4716" max="4716" width="8.42578125" style="2" customWidth="1"/>
    <col min="4717" max="4717" width="6.85546875" style="2" customWidth="1"/>
    <col min="4718" max="4718" width="8" style="2" customWidth="1"/>
    <col min="4719" max="4719" width="10.85546875" style="2" customWidth="1"/>
    <col min="4720" max="4720" width="8.5703125" style="2" customWidth="1"/>
    <col min="4721" max="4722" width="6.85546875" style="2" customWidth="1"/>
    <col min="4723" max="4723" width="8.42578125" style="2" customWidth="1"/>
    <col min="4724" max="4724" width="7.85546875" style="2" customWidth="1"/>
    <col min="4725" max="4725" width="6.5703125" style="2" customWidth="1"/>
    <col min="4726" max="4726" width="45" style="2" customWidth="1"/>
    <col min="4727" max="4727" width="11.42578125" style="2" customWidth="1"/>
    <col min="4728" max="4728" width="44.85546875" style="2" customWidth="1"/>
    <col min="4729" max="4729" width="4.42578125" style="2" customWidth="1"/>
    <col min="4730" max="4730" width="5.140625" style="2" customWidth="1"/>
    <col min="4731" max="4731" width="5.7109375" style="2" customWidth="1"/>
    <col min="4732" max="4732" width="6.28515625" style="2" customWidth="1"/>
    <col min="4733" max="4733" width="6.5703125" style="2" customWidth="1"/>
    <col min="4734" max="4734" width="6.28515625" style="2" customWidth="1"/>
    <col min="4735" max="4736" width="5.7109375" style="2" customWidth="1"/>
    <col min="4737" max="4737" width="14.7109375" style="2" customWidth="1"/>
    <col min="4738" max="4747" width="5.7109375" style="2" customWidth="1"/>
    <col min="4748" max="4878" width="9.140625" style="2"/>
    <col min="4879" max="4879" width="13.28515625" style="2" customWidth="1"/>
    <col min="4880" max="4880" width="36" style="2" customWidth="1"/>
    <col min="4881" max="4881" width="15.85546875" style="2" customWidth="1"/>
    <col min="4882" max="4882" width="20.140625" style="2" customWidth="1"/>
    <col min="4883" max="4883" width="25.140625" style="2" customWidth="1"/>
    <col min="4884" max="4884" width="10.28515625" style="2" customWidth="1"/>
    <col min="4885" max="4885" width="10.5703125" style="2" bestFit="1" customWidth="1"/>
    <col min="4886" max="4887" width="6.5703125" style="2" bestFit="1" customWidth="1"/>
    <col min="4888" max="4888" width="8" style="2" customWidth="1"/>
    <col min="4889" max="4890" width="6.5703125" style="2" bestFit="1" customWidth="1"/>
    <col min="4891" max="4891" width="10.7109375" style="2" customWidth="1"/>
    <col min="4892" max="4892" width="10.5703125" style="2" bestFit="1" customWidth="1"/>
    <col min="4893" max="4894" width="6.5703125" style="2" bestFit="1" customWidth="1"/>
    <col min="4895" max="4895" width="10.42578125" style="2" customWidth="1"/>
    <col min="4896" max="4896" width="6.5703125" style="2" bestFit="1" customWidth="1"/>
    <col min="4897" max="4897" width="7.5703125" style="2" bestFit="1" customWidth="1"/>
    <col min="4898" max="4898" width="11.5703125" style="2" customWidth="1"/>
    <col min="4899" max="4899" width="10.7109375" style="2" customWidth="1"/>
    <col min="4900" max="4900" width="7.5703125" style="2" customWidth="1"/>
    <col min="4901" max="4901" width="8.5703125" style="2" customWidth="1"/>
    <col min="4902" max="4902" width="7.5703125" style="2" customWidth="1"/>
    <col min="4903" max="4903" width="8.5703125" style="2" customWidth="1"/>
    <col min="4904" max="4904" width="7.5703125" style="2" customWidth="1"/>
    <col min="4905" max="4905" width="12.5703125" style="2" customWidth="1"/>
    <col min="4906" max="4910" width="6.85546875" style="2" customWidth="1"/>
    <col min="4911" max="4911" width="7.28515625" style="2" customWidth="1"/>
    <col min="4912" max="4912" width="11.85546875" style="2" customWidth="1"/>
    <col min="4913" max="4913" width="9.7109375" style="2" customWidth="1"/>
    <col min="4914" max="4915" width="6.85546875" style="2" customWidth="1"/>
    <col min="4916" max="4916" width="7.85546875" style="2" customWidth="1"/>
    <col min="4917" max="4917" width="12" style="2" customWidth="1"/>
    <col min="4918" max="4918" width="8" style="2" customWidth="1"/>
    <col min="4919" max="4919" width="10.5703125" style="2" customWidth="1"/>
    <col min="4920" max="4924" width="6.85546875" style="2" customWidth="1"/>
    <col min="4925" max="4925" width="6.28515625" style="2" customWidth="1"/>
    <col min="4926" max="4926" width="11.42578125" style="2" customWidth="1"/>
    <col min="4927" max="4927" width="8.140625" style="2" customWidth="1"/>
    <col min="4928" max="4929" width="6.85546875" style="2" customWidth="1"/>
    <col min="4930" max="4930" width="8.5703125" style="2" customWidth="1"/>
    <col min="4931" max="4931" width="9.5703125" style="2" customWidth="1"/>
    <col min="4932" max="4932" width="6.85546875" style="2" customWidth="1"/>
    <col min="4933" max="4933" width="13.28515625" style="2" customWidth="1"/>
    <col min="4934" max="4935" width="6.85546875" style="2" customWidth="1"/>
    <col min="4936" max="4937" width="7.85546875" style="2" customWidth="1"/>
    <col min="4938" max="4938" width="6.140625" style="2" customWidth="1"/>
    <col min="4939" max="4939" width="7.140625" style="2" customWidth="1"/>
    <col min="4940" max="4940" width="11" style="2" customWidth="1"/>
    <col min="4941" max="4941" width="9.28515625" style="2" customWidth="1"/>
    <col min="4942" max="4946" width="7.140625" style="2" customWidth="1"/>
    <col min="4947" max="4947" width="11.28515625" style="2" customWidth="1"/>
    <col min="4948" max="4953" width="7.140625" style="2" customWidth="1"/>
    <col min="4954" max="4954" width="12.7109375" style="2" customWidth="1"/>
    <col min="4955" max="4959" width="7.140625" style="2" customWidth="1"/>
    <col min="4960" max="4960" width="7" style="2" customWidth="1"/>
    <col min="4961" max="4961" width="11.5703125" style="2" customWidth="1"/>
    <col min="4962" max="4967" width="7.140625" style="2" customWidth="1"/>
    <col min="4968" max="4968" width="12.7109375" style="2" customWidth="1"/>
    <col min="4969" max="4969" width="8.140625" style="2" customWidth="1"/>
    <col min="4970" max="4971" width="6.85546875" style="2" customWidth="1"/>
    <col min="4972" max="4972" width="8.42578125" style="2" customWidth="1"/>
    <col min="4973" max="4973" width="6.85546875" style="2" customWidth="1"/>
    <col min="4974" max="4974" width="8" style="2" customWidth="1"/>
    <col min="4975" max="4975" width="10.85546875" style="2" customWidth="1"/>
    <col min="4976" max="4976" width="8.5703125" style="2" customWidth="1"/>
    <col min="4977" max="4978" width="6.85546875" style="2" customWidth="1"/>
    <col min="4979" max="4979" width="8.42578125" style="2" customWidth="1"/>
    <col min="4980" max="4980" width="7.85546875" style="2" customWidth="1"/>
    <col min="4981" max="4981" width="6.5703125" style="2" customWidth="1"/>
    <col min="4982" max="4982" width="45" style="2" customWidth="1"/>
    <col min="4983" max="4983" width="11.42578125" style="2" customWidth="1"/>
    <col min="4984" max="4984" width="44.85546875" style="2" customWidth="1"/>
    <col min="4985" max="4985" width="4.42578125" style="2" customWidth="1"/>
    <col min="4986" max="4986" width="5.140625" style="2" customWidth="1"/>
    <col min="4987" max="4987" width="5.7109375" style="2" customWidth="1"/>
    <col min="4988" max="4988" width="6.28515625" style="2" customWidth="1"/>
    <col min="4989" max="4989" width="6.5703125" style="2" customWidth="1"/>
    <col min="4990" max="4990" width="6.28515625" style="2" customWidth="1"/>
    <col min="4991" max="4992" width="5.7109375" style="2" customWidth="1"/>
    <col min="4993" max="4993" width="14.7109375" style="2" customWidth="1"/>
    <col min="4994" max="5003" width="5.7109375" style="2" customWidth="1"/>
    <col min="5004" max="5134" width="9.140625" style="2"/>
    <col min="5135" max="5135" width="13.28515625" style="2" customWidth="1"/>
    <col min="5136" max="5136" width="36" style="2" customWidth="1"/>
    <col min="5137" max="5137" width="15.85546875" style="2" customWidth="1"/>
    <col min="5138" max="5138" width="20.140625" style="2" customWidth="1"/>
    <col min="5139" max="5139" width="25.140625" style="2" customWidth="1"/>
    <col min="5140" max="5140" width="10.28515625" style="2" customWidth="1"/>
    <col min="5141" max="5141" width="10.5703125" style="2" bestFit="1" customWidth="1"/>
    <col min="5142" max="5143" width="6.5703125" style="2" bestFit="1" customWidth="1"/>
    <col min="5144" max="5144" width="8" style="2" customWidth="1"/>
    <col min="5145" max="5146" width="6.5703125" style="2" bestFit="1" customWidth="1"/>
    <col min="5147" max="5147" width="10.7109375" style="2" customWidth="1"/>
    <col min="5148" max="5148" width="10.5703125" style="2" bestFit="1" customWidth="1"/>
    <col min="5149" max="5150" width="6.5703125" style="2" bestFit="1" customWidth="1"/>
    <col min="5151" max="5151" width="10.42578125" style="2" customWidth="1"/>
    <col min="5152" max="5152" width="6.5703125" style="2" bestFit="1" customWidth="1"/>
    <col min="5153" max="5153" width="7.5703125" style="2" bestFit="1" customWidth="1"/>
    <col min="5154" max="5154" width="11.5703125" style="2" customWidth="1"/>
    <col min="5155" max="5155" width="10.7109375" style="2" customWidth="1"/>
    <col min="5156" max="5156" width="7.5703125" style="2" customWidth="1"/>
    <col min="5157" max="5157" width="8.5703125" style="2" customWidth="1"/>
    <col min="5158" max="5158" width="7.5703125" style="2" customWidth="1"/>
    <col min="5159" max="5159" width="8.5703125" style="2" customWidth="1"/>
    <col min="5160" max="5160" width="7.5703125" style="2" customWidth="1"/>
    <col min="5161" max="5161" width="12.5703125" style="2" customWidth="1"/>
    <col min="5162" max="5166" width="6.85546875" style="2" customWidth="1"/>
    <col min="5167" max="5167" width="7.28515625" style="2" customWidth="1"/>
    <col min="5168" max="5168" width="11.85546875" style="2" customWidth="1"/>
    <col min="5169" max="5169" width="9.7109375" style="2" customWidth="1"/>
    <col min="5170" max="5171" width="6.85546875" style="2" customWidth="1"/>
    <col min="5172" max="5172" width="7.85546875" style="2" customWidth="1"/>
    <col min="5173" max="5173" width="12" style="2" customWidth="1"/>
    <col min="5174" max="5174" width="8" style="2" customWidth="1"/>
    <col min="5175" max="5175" width="10.5703125" style="2" customWidth="1"/>
    <col min="5176" max="5180" width="6.85546875" style="2" customWidth="1"/>
    <col min="5181" max="5181" width="6.28515625" style="2" customWidth="1"/>
    <col min="5182" max="5182" width="11.42578125" style="2" customWidth="1"/>
    <col min="5183" max="5183" width="8.140625" style="2" customWidth="1"/>
    <col min="5184" max="5185" width="6.85546875" style="2" customWidth="1"/>
    <col min="5186" max="5186" width="8.5703125" style="2" customWidth="1"/>
    <col min="5187" max="5187" width="9.5703125" style="2" customWidth="1"/>
    <col min="5188" max="5188" width="6.85546875" style="2" customWidth="1"/>
    <col min="5189" max="5189" width="13.28515625" style="2" customWidth="1"/>
    <col min="5190" max="5191" width="6.85546875" style="2" customWidth="1"/>
    <col min="5192" max="5193" width="7.85546875" style="2" customWidth="1"/>
    <col min="5194" max="5194" width="6.140625" style="2" customWidth="1"/>
    <col min="5195" max="5195" width="7.140625" style="2" customWidth="1"/>
    <col min="5196" max="5196" width="11" style="2" customWidth="1"/>
    <col min="5197" max="5197" width="9.28515625" style="2" customWidth="1"/>
    <col min="5198" max="5202" width="7.140625" style="2" customWidth="1"/>
    <col min="5203" max="5203" width="11.28515625" style="2" customWidth="1"/>
    <col min="5204" max="5209" width="7.140625" style="2" customWidth="1"/>
    <col min="5210" max="5210" width="12.7109375" style="2" customWidth="1"/>
    <col min="5211" max="5215" width="7.140625" style="2" customWidth="1"/>
    <col min="5216" max="5216" width="7" style="2" customWidth="1"/>
    <col min="5217" max="5217" width="11.5703125" style="2" customWidth="1"/>
    <col min="5218" max="5223" width="7.140625" style="2" customWidth="1"/>
    <col min="5224" max="5224" width="12.7109375" style="2" customWidth="1"/>
    <col min="5225" max="5225" width="8.140625" style="2" customWidth="1"/>
    <col min="5226" max="5227" width="6.85546875" style="2" customWidth="1"/>
    <col min="5228" max="5228" width="8.42578125" style="2" customWidth="1"/>
    <col min="5229" max="5229" width="6.85546875" style="2" customWidth="1"/>
    <col min="5230" max="5230" width="8" style="2" customWidth="1"/>
    <col min="5231" max="5231" width="10.85546875" style="2" customWidth="1"/>
    <col min="5232" max="5232" width="8.5703125" style="2" customWidth="1"/>
    <col min="5233" max="5234" width="6.85546875" style="2" customWidth="1"/>
    <col min="5235" max="5235" width="8.42578125" style="2" customWidth="1"/>
    <col min="5236" max="5236" width="7.85546875" style="2" customWidth="1"/>
    <col min="5237" max="5237" width="6.5703125" style="2" customWidth="1"/>
    <col min="5238" max="5238" width="45" style="2" customWidth="1"/>
    <col min="5239" max="5239" width="11.42578125" style="2" customWidth="1"/>
    <col min="5240" max="5240" width="44.85546875" style="2" customWidth="1"/>
    <col min="5241" max="5241" width="4.42578125" style="2" customWidth="1"/>
    <col min="5242" max="5242" width="5.140625" style="2" customWidth="1"/>
    <col min="5243" max="5243" width="5.7109375" style="2" customWidth="1"/>
    <col min="5244" max="5244" width="6.28515625" style="2" customWidth="1"/>
    <col min="5245" max="5245" width="6.5703125" style="2" customWidth="1"/>
    <col min="5246" max="5246" width="6.28515625" style="2" customWidth="1"/>
    <col min="5247" max="5248" width="5.7109375" style="2" customWidth="1"/>
    <col min="5249" max="5249" width="14.7109375" style="2" customWidth="1"/>
    <col min="5250" max="5259" width="5.7109375" style="2" customWidth="1"/>
    <col min="5260" max="5390" width="9.140625" style="2"/>
    <col min="5391" max="5391" width="13.28515625" style="2" customWidth="1"/>
    <col min="5392" max="5392" width="36" style="2" customWidth="1"/>
    <col min="5393" max="5393" width="15.85546875" style="2" customWidth="1"/>
    <col min="5394" max="5394" width="20.140625" style="2" customWidth="1"/>
    <col min="5395" max="5395" width="25.140625" style="2" customWidth="1"/>
    <col min="5396" max="5396" width="10.28515625" style="2" customWidth="1"/>
    <col min="5397" max="5397" width="10.5703125" style="2" bestFit="1" customWidth="1"/>
    <col min="5398" max="5399" width="6.5703125" style="2" bestFit="1" customWidth="1"/>
    <col min="5400" max="5400" width="8" style="2" customWidth="1"/>
    <col min="5401" max="5402" width="6.5703125" style="2" bestFit="1" customWidth="1"/>
    <col min="5403" max="5403" width="10.7109375" style="2" customWidth="1"/>
    <col min="5404" max="5404" width="10.5703125" style="2" bestFit="1" customWidth="1"/>
    <col min="5405" max="5406" width="6.5703125" style="2" bestFit="1" customWidth="1"/>
    <col min="5407" max="5407" width="10.42578125" style="2" customWidth="1"/>
    <col min="5408" max="5408" width="6.5703125" style="2" bestFit="1" customWidth="1"/>
    <col min="5409" max="5409" width="7.5703125" style="2" bestFit="1" customWidth="1"/>
    <col min="5410" max="5410" width="11.5703125" style="2" customWidth="1"/>
    <col min="5411" max="5411" width="10.7109375" style="2" customWidth="1"/>
    <col min="5412" max="5412" width="7.5703125" style="2" customWidth="1"/>
    <col min="5413" max="5413" width="8.5703125" style="2" customWidth="1"/>
    <col min="5414" max="5414" width="7.5703125" style="2" customWidth="1"/>
    <col min="5415" max="5415" width="8.5703125" style="2" customWidth="1"/>
    <col min="5416" max="5416" width="7.5703125" style="2" customWidth="1"/>
    <col min="5417" max="5417" width="12.5703125" style="2" customWidth="1"/>
    <col min="5418" max="5422" width="6.85546875" style="2" customWidth="1"/>
    <col min="5423" max="5423" width="7.28515625" style="2" customWidth="1"/>
    <col min="5424" max="5424" width="11.85546875" style="2" customWidth="1"/>
    <col min="5425" max="5425" width="9.7109375" style="2" customWidth="1"/>
    <col min="5426" max="5427" width="6.85546875" style="2" customWidth="1"/>
    <col min="5428" max="5428" width="7.85546875" style="2" customWidth="1"/>
    <col min="5429" max="5429" width="12" style="2" customWidth="1"/>
    <col min="5430" max="5430" width="8" style="2" customWidth="1"/>
    <col min="5431" max="5431" width="10.5703125" style="2" customWidth="1"/>
    <col min="5432" max="5436" width="6.85546875" style="2" customWidth="1"/>
    <col min="5437" max="5437" width="6.28515625" style="2" customWidth="1"/>
    <col min="5438" max="5438" width="11.42578125" style="2" customWidth="1"/>
    <col min="5439" max="5439" width="8.140625" style="2" customWidth="1"/>
    <col min="5440" max="5441" width="6.85546875" style="2" customWidth="1"/>
    <col min="5442" max="5442" width="8.5703125" style="2" customWidth="1"/>
    <col min="5443" max="5443" width="9.5703125" style="2" customWidth="1"/>
    <col min="5444" max="5444" width="6.85546875" style="2" customWidth="1"/>
    <col min="5445" max="5445" width="13.28515625" style="2" customWidth="1"/>
    <col min="5446" max="5447" width="6.85546875" style="2" customWidth="1"/>
    <col min="5448" max="5449" width="7.85546875" style="2" customWidth="1"/>
    <col min="5450" max="5450" width="6.140625" style="2" customWidth="1"/>
    <col min="5451" max="5451" width="7.140625" style="2" customWidth="1"/>
    <col min="5452" max="5452" width="11" style="2" customWidth="1"/>
    <col min="5453" max="5453" width="9.28515625" style="2" customWidth="1"/>
    <col min="5454" max="5458" width="7.140625" style="2" customWidth="1"/>
    <col min="5459" max="5459" width="11.28515625" style="2" customWidth="1"/>
    <col min="5460" max="5465" width="7.140625" style="2" customWidth="1"/>
    <col min="5466" max="5466" width="12.7109375" style="2" customWidth="1"/>
    <col min="5467" max="5471" width="7.140625" style="2" customWidth="1"/>
    <col min="5472" max="5472" width="7" style="2" customWidth="1"/>
    <col min="5473" max="5473" width="11.5703125" style="2" customWidth="1"/>
    <col min="5474" max="5479" width="7.140625" style="2" customWidth="1"/>
    <col min="5480" max="5480" width="12.7109375" style="2" customWidth="1"/>
    <col min="5481" max="5481" width="8.140625" style="2" customWidth="1"/>
    <col min="5482" max="5483" width="6.85546875" style="2" customWidth="1"/>
    <col min="5484" max="5484" width="8.42578125" style="2" customWidth="1"/>
    <col min="5485" max="5485" width="6.85546875" style="2" customWidth="1"/>
    <col min="5486" max="5486" width="8" style="2" customWidth="1"/>
    <col min="5487" max="5487" width="10.85546875" style="2" customWidth="1"/>
    <col min="5488" max="5488" width="8.5703125" style="2" customWidth="1"/>
    <col min="5489" max="5490" width="6.85546875" style="2" customWidth="1"/>
    <col min="5491" max="5491" width="8.42578125" style="2" customWidth="1"/>
    <col min="5492" max="5492" width="7.85546875" style="2" customWidth="1"/>
    <col min="5493" max="5493" width="6.5703125" style="2" customWidth="1"/>
    <col min="5494" max="5494" width="45" style="2" customWidth="1"/>
    <col min="5495" max="5495" width="11.42578125" style="2" customWidth="1"/>
    <col min="5496" max="5496" width="44.85546875" style="2" customWidth="1"/>
    <col min="5497" max="5497" width="4.42578125" style="2" customWidth="1"/>
    <col min="5498" max="5498" width="5.140625" style="2" customWidth="1"/>
    <col min="5499" max="5499" width="5.7109375" style="2" customWidth="1"/>
    <col min="5500" max="5500" width="6.28515625" style="2" customWidth="1"/>
    <col min="5501" max="5501" width="6.5703125" style="2" customWidth="1"/>
    <col min="5502" max="5502" width="6.28515625" style="2" customWidth="1"/>
    <col min="5503" max="5504" width="5.7109375" style="2" customWidth="1"/>
    <col min="5505" max="5505" width="14.7109375" style="2" customWidth="1"/>
    <col min="5506" max="5515" width="5.7109375" style="2" customWidth="1"/>
    <col min="5516" max="5646" width="9.140625" style="2"/>
    <col min="5647" max="5647" width="13.28515625" style="2" customWidth="1"/>
    <col min="5648" max="5648" width="36" style="2" customWidth="1"/>
    <col min="5649" max="5649" width="15.85546875" style="2" customWidth="1"/>
    <col min="5650" max="5650" width="20.140625" style="2" customWidth="1"/>
    <col min="5651" max="5651" width="25.140625" style="2" customWidth="1"/>
    <col min="5652" max="5652" width="10.28515625" style="2" customWidth="1"/>
    <col min="5653" max="5653" width="10.5703125" style="2" bestFit="1" customWidth="1"/>
    <col min="5654" max="5655" width="6.5703125" style="2" bestFit="1" customWidth="1"/>
    <col min="5656" max="5656" width="8" style="2" customWidth="1"/>
    <col min="5657" max="5658" width="6.5703125" style="2" bestFit="1" customWidth="1"/>
    <col min="5659" max="5659" width="10.7109375" style="2" customWidth="1"/>
    <col min="5660" max="5660" width="10.5703125" style="2" bestFit="1" customWidth="1"/>
    <col min="5661" max="5662" width="6.5703125" style="2" bestFit="1" customWidth="1"/>
    <col min="5663" max="5663" width="10.42578125" style="2" customWidth="1"/>
    <col min="5664" max="5664" width="6.5703125" style="2" bestFit="1" customWidth="1"/>
    <col min="5665" max="5665" width="7.5703125" style="2" bestFit="1" customWidth="1"/>
    <col min="5666" max="5666" width="11.5703125" style="2" customWidth="1"/>
    <col min="5667" max="5667" width="10.7109375" style="2" customWidth="1"/>
    <col min="5668" max="5668" width="7.5703125" style="2" customWidth="1"/>
    <col min="5669" max="5669" width="8.5703125" style="2" customWidth="1"/>
    <col min="5670" max="5670" width="7.5703125" style="2" customWidth="1"/>
    <col min="5671" max="5671" width="8.5703125" style="2" customWidth="1"/>
    <col min="5672" max="5672" width="7.5703125" style="2" customWidth="1"/>
    <col min="5673" max="5673" width="12.5703125" style="2" customWidth="1"/>
    <col min="5674" max="5678" width="6.85546875" style="2" customWidth="1"/>
    <col min="5679" max="5679" width="7.28515625" style="2" customWidth="1"/>
    <col min="5680" max="5680" width="11.85546875" style="2" customWidth="1"/>
    <col min="5681" max="5681" width="9.7109375" style="2" customWidth="1"/>
    <col min="5682" max="5683" width="6.85546875" style="2" customWidth="1"/>
    <col min="5684" max="5684" width="7.85546875" style="2" customWidth="1"/>
    <col min="5685" max="5685" width="12" style="2" customWidth="1"/>
    <col min="5686" max="5686" width="8" style="2" customWidth="1"/>
    <col min="5687" max="5687" width="10.5703125" style="2" customWidth="1"/>
    <col min="5688" max="5692" width="6.85546875" style="2" customWidth="1"/>
    <col min="5693" max="5693" width="6.28515625" style="2" customWidth="1"/>
    <col min="5694" max="5694" width="11.42578125" style="2" customWidth="1"/>
    <col min="5695" max="5695" width="8.140625" style="2" customWidth="1"/>
    <col min="5696" max="5697" width="6.85546875" style="2" customWidth="1"/>
    <col min="5698" max="5698" width="8.5703125" style="2" customWidth="1"/>
    <col min="5699" max="5699" width="9.5703125" style="2" customWidth="1"/>
    <col min="5700" max="5700" width="6.85546875" style="2" customWidth="1"/>
    <col min="5701" max="5701" width="13.28515625" style="2" customWidth="1"/>
    <col min="5702" max="5703" width="6.85546875" style="2" customWidth="1"/>
    <col min="5704" max="5705" width="7.85546875" style="2" customWidth="1"/>
    <col min="5706" max="5706" width="6.140625" style="2" customWidth="1"/>
    <col min="5707" max="5707" width="7.140625" style="2" customWidth="1"/>
    <col min="5708" max="5708" width="11" style="2" customWidth="1"/>
    <col min="5709" max="5709" width="9.28515625" style="2" customWidth="1"/>
    <col min="5710" max="5714" width="7.140625" style="2" customWidth="1"/>
    <col min="5715" max="5715" width="11.28515625" style="2" customWidth="1"/>
    <col min="5716" max="5721" width="7.140625" style="2" customWidth="1"/>
    <col min="5722" max="5722" width="12.7109375" style="2" customWidth="1"/>
    <col min="5723" max="5727" width="7.140625" style="2" customWidth="1"/>
    <col min="5728" max="5728" width="7" style="2" customWidth="1"/>
    <col min="5729" max="5729" width="11.5703125" style="2" customWidth="1"/>
    <col min="5730" max="5735" width="7.140625" style="2" customWidth="1"/>
    <col min="5736" max="5736" width="12.7109375" style="2" customWidth="1"/>
    <col min="5737" max="5737" width="8.140625" style="2" customWidth="1"/>
    <col min="5738" max="5739" width="6.85546875" style="2" customWidth="1"/>
    <col min="5740" max="5740" width="8.42578125" style="2" customWidth="1"/>
    <col min="5741" max="5741" width="6.85546875" style="2" customWidth="1"/>
    <col min="5742" max="5742" width="8" style="2" customWidth="1"/>
    <col min="5743" max="5743" width="10.85546875" style="2" customWidth="1"/>
    <col min="5744" max="5744" width="8.5703125" style="2" customWidth="1"/>
    <col min="5745" max="5746" width="6.85546875" style="2" customWidth="1"/>
    <col min="5747" max="5747" width="8.42578125" style="2" customWidth="1"/>
    <col min="5748" max="5748" width="7.85546875" style="2" customWidth="1"/>
    <col min="5749" max="5749" width="6.5703125" style="2" customWidth="1"/>
    <col min="5750" max="5750" width="45" style="2" customWidth="1"/>
    <col min="5751" max="5751" width="11.42578125" style="2" customWidth="1"/>
    <col min="5752" max="5752" width="44.85546875" style="2" customWidth="1"/>
    <col min="5753" max="5753" width="4.42578125" style="2" customWidth="1"/>
    <col min="5754" max="5754" width="5.140625" style="2" customWidth="1"/>
    <col min="5755" max="5755" width="5.7109375" style="2" customWidth="1"/>
    <col min="5756" max="5756" width="6.28515625" style="2" customWidth="1"/>
    <col min="5757" max="5757" width="6.5703125" style="2" customWidth="1"/>
    <col min="5758" max="5758" width="6.28515625" style="2" customWidth="1"/>
    <col min="5759" max="5760" width="5.7109375" style="2" customWidth="1"/>
    <col min="5761" max="5761" width="14.7109375" style="2" customWidth="1"/>
    <col min="5762" max="5771" width="5.7109375" style="2" customWidth="1"/>
    <col min="5772" max="5902" width="9.140625" style="2"/>
    <col min="5903" max="5903" width="13.28515625" style="2" customWidth="1"/>
    <col min="5904" max="5904" width="36" style="2" customWidth="1"/>
    <col min="5905" max="5905" width="15.85546875" style="2" customWidth="1"/>
    <col min="5906" max="5906" width="20.140625" style="2" customWidth="1"/>
    <col min="5907" max="5907" width="25.140625" style="2" customWidth="1"/>
    <col min="5908" max="5908" width="10.28515625" style="2" customWidth="1"/>
    <col min="5909" max="5909" width="10.5703125" style="2" bestFit="1" customWidth="1"/>
    <col min="5910" max="5911" width="6.5703125" style="2" bestFit="1" customWidth="1"/>
    <col min="5912" max="5912" width="8" style="2" customWidth="1"/>
    <col min="5913" max="5914" width="6.5703125" style="2" bestFit="1" customWidth="1"/>
    <col min="5915" max="5915" width="10.7109375" style="2" customWidth="1"/>
    <col min="5916" max="5916" width="10.5703125" style="2" bestFit="1" customWidth="1"/>
    <col min="5917" max="5918" width="6.5703125" style="2" bestFit="1" customWidth="1"/>
    <col min="5919" max="5919" width="10.42578125" style="2" customWidth="1"/>
    <col min="5920" max="5920" width="6.5703125" style="2" bestFit="1" customWidth="1"/>
    <col min="5921" max="5921" width="7.5703125" style="2" bestFit="1" customWidth="1"/>
    <col min="5922" max="5922" width="11.5703125" style="2" customWidth="1"/>
    <col min="5923" max="5923" width="10.7109375" style="2" customWidth="1"/>
    <col min="5924" max="5924" width="7.5703125" style="2" customWidth="1"/>
    <col min="5925" max="5925" width="8.5703125" style="2" customWidth="1"/>
    <col min="5926" max="5926" width="7.5703125" style="2" customWidth="1"/>
    <col min="5927" max="5927" width="8.5703125" style="2" customWidth="1"/>
    <col min="5928" max="5928" width="7.5703125" style="2" customWidth="1"/>
    <col min="5929" max="5929" width="12.5703125" style="2" customWidth="1"/>
    <col min="5930" max="5934" width="6.85546875" style="2" customWidth="1"/>
    <col min="5935" max="5935" width="7.28515625" style="2" customWidth="1"/>
    <col min="5936" max="5936" width="11.85546875" style="2" customWidth="1"/>
    <col min="5937" max="5937" width="9.7109375" style="2" customWidth="1"/>
    <col min="5938" max="5939" width="6.85546875" style="2" customWidth="1"/>
    <col min="5940" max="5940" width="7.85546875" style="2" customWidth="1"/>
    <col min="5941" max="5941" width="12" style="2" customWidth="1"/>
    <col min="5942" max="5942" width="8" style="2" customWidth="1"/>
    <col min="5943" max="5943" width="10.5703125" style="2" customWidth="1"/>
    <col min="5944" max="5948" width="6.85546875" style="2" customWidth="1"/>
    <col min="5949" max="5949" width="6.28515625" style="2" customWidth="1"/>
    <col min="5950" max="5950" width="11.42578125" style="2" customWidth="1"/>
    <col min="5951" max="5951" width="8.140625" style="2" customWidth="1"/>
    <col min="5952" max="5953" width="6.85546875" style="2" customWidth="1"/>
    <col min="5954" max="5954" width="8.5703125" style="2" customWidth="1"/>
    <col min="5955" max="5955" width="9.5703125" style="2" customWidth="1"/>
    <col min="5956" max="5956" width="6.85546875" style="2" customWidth="1"/>
    <col min="5957" max="5957" width="13.28515625" style="2" customWidth="1"/>
    <col min="5958" max="5959" width="6.85546875" style="2" customWidth="1"/>
    <col min="5960" max="5961" width="7.85546875" style="2" customWidth="1"/>
    <col min="5962" max="5962" width="6.140625" style="2" customWidth="1"/>
    <col min="5963" max="5963" width="7.140625" style="2" customWidth="1"/>
    <col min="5964" max="5964" width="11" style="2" customWidth="1"/>
    <col min="5965" max="5965" width="9.28515625" style="2" customWidth="1"/>
    <col min="5966" max="5970" width="7.140625" style="2" customWidth="1"/>
    <col min="5971" max="5971" width="11.28515625" style="2" customWidth="1"/>
    <col min="5972" max="5977" width="7.140625" style="2" customWidth="1"/>
    <col min="5978" max="5978" width="12.7109375" style="2" customWidth="1"/>
    <col min="5979" max="5983" width="7.140625" style="2" customWidth="1"/>
    <col min="5984" max="5984" width="7" style="2" customWidth="1"/>
    <col min="5985" max="5985" width="11.5703125" style="2" customWidth="1"/>
    <col min="5986" max="5991" width="7.140625" style="2" customWidth="1"/>
    <col min="5992" max="5992" width="12.7109375" style="2" customWidth="1"/>
    <col min="5993" max="5993" width="8.140625" style="2" customWidth="1"/>
    <col min="5994" max="5995" width="6.85546875" style="2" customWidth="1"/>
    <col min="5996" max="5996" width="8.42578125" style="2" customWidth="1"/>
    <col min="5997" max="5997" width="6.85546875" style="2" customWidth="1"/>
    <col min="5998" max="5998" width="8" style="2" customWidth="1"/>
    <col min="5999" max="5999" width="10.85546875" style="2" customWidth="1"/>
    <col min="6000" max="6000" width="8.5703125" style="2" customWidth="1"/>
    <col min="6001" max="6002" width="6.85546875" style="2" customWidth="1"/>
    <col min="6003" max="6003" width="8.42578125" style="2" customWidth="1"/>
    <col min="6004" max="6004" width="7.85546875" style="2" customWidth="1"/>
    <col min="6005" max="6005" width="6.5703125" style="2" customWidth="1"/>
    <col min="6006" max="6006" width="45" style="2" customWidth="1"/>
    <col min="6007" max="6007" width="11.42578125" style="2" customWidth="1"/>
    <col min="6008" max="6008" width="44.85546875" style="2" customWidth="1"/>
    <col min="6009" max="6009" width="4.42578125" style="2" customWidth="1"/>
    <col min="6010" max="6010" width="5.140625" style="2" customWidth="1"/>
    <col min="6011" max="6011" width="5.7109375" style="2" customWidth="1"/>
    <col min="6012" max="6012" width="6.28515625" style="2" customWidth="1"/>
    <col min="6013" max="6013" width="6.5703125" style="2" customWidth="1"/>
    <col min="6014" max="6014" width="6.28515625" style="2" customWidth="1"/>
    <col min="6015" max="6016" width="5.7109375" style="2" customWidth="1"/>
    <col min="6017" max="6017" width="14.7109375" style="2" customWidth="1"/>
    <col min="6018" max="6027" width="5.7109375" style="2" customWidth="1"/>
    <col min="6028" max="6158" width="9.140625" style="2"/>
    <col min="6159" max="6159" width="13.28515625" style="2" customWidth="1"/>
    <col min="6160" max="6160" width="36" style="2" customWidth="1"/>
    <col min="6161" max="6161" width="15.85546875" style="2" customWidth="1"/>
    <col min="6162" max="6162" width="20.140625" style="2" customWidth="1"/>
    <col min="6163" max="6163" width="25.140625" style="2" customWidth="1"/>
    <col min="6164" max="6164" width="10.28515625" style="2" customWidth="1"/>
    <col min="6165" max="6165" width="10.5703125" style="2" bestFit="1" customWidth="1"/>
    <col min="6166" max="6167" width="6.5703125" style="2" bestFit="1" customWidth="1"/>
    <col min="6168" max="6168" width="8" style="2" customWidth="1"/>
    <col min="6169" max="6170" width="6.5703125" style="2" bestFit="1" customWidth="1"/>
    <col min="6171" max="6171" width="10.7109375" style="2" customWidth="1"/>
    <col min="6172" max="6172" width="10.5703125" style="2" bestFit="1" customWidth="1"/>
    <col min="6173" max="6174" width="6.5703125" style="2" bestFit="1" customWidth="1"/>
    <col min="6175" max="6175" width="10.42578125" style="2" customWidth="1"/>
    <col min="6176" max="6176" width="6.5703125" style="2" bestFit="1" customWidth="1"/>
    <col min="6177" max="6177" width="7.5703125" style="2" bestFit="1" customWidth="1"/>
    <col min="6178" max="6178" width="11.5703125" style="2" customWidth="1"/>
    <col min="6179" max="6179" width="10.7109375" style="2" customWidth="1"/>
    <col min="6180" max="6180" width="7.5703125" style="2" customWidth="1"/>
    <col min="6181" max="6181" width="8.5703125" style="2" customWidth="1"/>
    <col min="6182" max="6182" width="7.5703125" style="2" customWidth="1"/>
    <col min="6183" max="6183" width="8.5703125" style="2" customWidth="1"/>
    <col min="6184" max="6184" width="7.5703125" style="2" customWidth="1"/>
    <col min="6185" max="6185" width="12.5703125" style="2" customWidth="1"/>
    <col min="6186" max="6190" width="6.85546875" style="2" customWidth="1"/>
    <col min="6191" max="6191" width="7.28515625" style="2" customWidth="1"/>
    <col min="6192" max="6192" width="11.85546875" style="2" customWidth="1"/>
    <col min="6193" max="6193" width="9.7109375" style="2" customWidth="1"/>
    <col min="6194" max="6195" width="6.85546875" style="2" customWidth="1"/>
    <col min="6196" max="6196" width="7.85546875" style="2" customWidth="1"/>
    <col min="6197" max="6197" width="12" style="2" customWidth="1"/>
    <col min="6198" max="6198" width="8" style="2" customWidth="1"/>
    <col min="6199" max="6199" width="10.5703125" style="2" customWidth="1"/>
    <col min="6200" max="6204" width="6.85546875" style="2" customWidth="1"/>
    <col min="6205" max="6205" width="6.28515625" style="2" customWidth="1"/>
    <col min="6206" max="6206" width="11.42578125" style="2" customWidth="1"/>
    <col min="6207" max="6207" width="8.140625" style="2" customWidth="1"/>
    <col min="6208" max="6209" width="6.85546875" style="2" customWidth="1"/>
    <col min="6210" max="6210" width="8.5703125" style="2" customWidth="1"/>
    <col min="6211" max="6211" width="9.5703125" style="2" customWidth="1"/>
    <col min="6212" max="6212" width="6.85546875" style="2" customWidth="1"/>
    <col min="6213" max="6213" width="13.28515625" style="2" customWidth="1"/>
    <col min="6214" max="6215" width="6.85546875" style="2" customWidth="1"/>
    <col min="6216" max="6217" width="7.85546875" style="2" customWidth="1"/>
    <col min="6218" max="6218" width="6.140625" style="2" customWidth="1"/>
    <col min="6219" max="6219" width="7.140625" style="2" customWidth="1"/>
    <col min="6220" max="6220" width="11" style="2" customWidth="1"/>
    <col min="6221" max="6221" width="9.28515625" style="2" customWidth="1"/>
    <col min="6222" max="6226" width="7.140625" style="2" customWidth="1"/>
    <col min="6227" max="6227" width="11.28515625" style="2" customWidth="1"/>
    <col min="6228" max="6233" width="7.140625" style="2" customWidth="1"/>
    <col min="6234" max="6234" width="12.7109375" style="2" customWidth="1"/>
    <col min="6235" max="6239" width="7.140625" style="2" customWidth="1"/>
    <col min="6240" max="6240" width="7" style="2" customWidth="1"/>
    <col min="6241" max="6241" width="11.5703125" style="2" customWidth="1"/>
    <col min="6242" max="6247" width="7.140625" style="2" customWidth="1"/>
    <col min="6248" max="6248" width="12.7109375" style="2" customWidth="1"/>
    <col min="6249" max="6249" width="8.140625" style="2" customWidth="1"/>
    <col min="6250" max="6251" width="6.85546875" style="2" customWidth="1"/>
    <col min="6252" max="6252" width="8.42578125" style="2" customWidth="1"/>
    <col min="6253" max="6253" width="6.85546875" style="2" customWidth="1"/>
    <col min="6254" max="6254" width="8" style="2" customWidth="1"/>
    <col min="6255" max="6255" width="10.85546875" style="2" customWidth="1"/>
    <col min="6256" max="6256" width="8.5703125" style="2" customWidth="1"/>
    <col min="6257" max="6258" width="6.85546875" style="2" customWidth="1"/>
    <col min="6259" max="6259" width="8.42578125" style="2" customWidth="1"/>
    <col min="6260" max="6260" width="7.85546875" style="2" customWidth="1"/>
    <col min="6261" max="6261" width="6.5703125" style="2" customWidth="1"/>
    <col min="6262" max="6262" width="45" style="2" customWidth="1"/>
    <col min="6263" max="6263" width="11.42578125" style="2" customWidth="1"/>
    <col min="6264" max="6264" width="44.85546875" style="2" customWidth="1"/>
    <col min="6265" max="6265" width="4.42578125" style="2" customWidth="1"/>
    <col min="6266" max="6266" width="5.140625" style="2" customWidth="1"/>
    <col min="6267" max="6267" width="5.7109375" style="2" customWidth="1"/>
    <col min="6268" max="6268" width="6.28515625" style="2" customWidth="1"/>
    <col min="6269" max="6269" width="6.5703125" style="2" customWidth="1"/>
    <col min="6270" max="6270" width="6.28515625" style="2" customWidth="1"/>
    <col min="6271" max="6272" width="5.7109375" style="2" customWidth="1"/>
    <col min="6273" max="6273" width="14.7109375" style="2" customWidth="1"/>
    <col min="6274" max="6283" width="5.7109375" style="2" customWidth="1"/>
    <col min="6284" max="6414" width="9.140625" style="2"/>
    <col min="6415" max="6415" width="13.28515625" style="2" customWidth="1"/>
    <col min="6416" max="6416" width="36" style="2" customWidth="1"/>
    <col min="6417" max="6417" width="15.85546875" style="2" customWidth="1"/>
    <col min="6418" max="6418" width="20.140625" style="2" customWidth="1"/>
    <col min="6419" max="6419" width="25.140625" style="2" customWidth="1"/>
    <col min="6420" max="6420" width="10.28515625" style="2" customWidth="1"/>
    <col min="6421" max="6421" width="10.5703125" style="2" bestFit="1" customWidth="1"/>
    <col min="6422" max="6423" width="6.5703125" style="2" bestFit="1" customWidth="1"/>
    <col min="6424" max="6424" width="8" style="2" customWidth="1"/>
    <col min="6425" max="6426" width="6.5703125" style="2" bestFit="1" customWidth="1"/>
    <col min="6427" max="6427" width="10.7109375" style="2" customWidth="1"/>
    <col min="6428" max="6428" width="10.5703125" style="2" bestFit="1" customWidth="1"/>
    <col min="6429" max="6430" width="6.5703125" style="2" bestFit="1" customWidth="1"/>
    <col min="6431" max="6431" width="10.42578125" style="2" customWidth="1"/>
    <col min="6432" max="6432" width="6.5703125" style="2" bestFit="1" customWidth="1"/>
    <col min="6433" max="6433" width="7.5703125" style="2" bestFit="1" customWidth="1"/>
    <col min="6434" max="6434" width="11.5703125" style="2" customWidth="1"/>
    <col min="6435" max="6435" width="10.7109375" style="2" customWidth="1"/>
    <col min="6436" max="6436" width="7.5703125" style="2" customWidth="1"/>
    <col min="6437" max="6437" width="8.5703125" style="2" customWidth="1"/>
    <col min="6438" max="6438" width="7.5703125" style="2" customWidth="1"/>
    <col min="6439" max="6439" width="8.5703125" style="2" customWidth="1"/>
    <col min="6440" max="6440" width="7.5703125" style="2" customWidth="1"/>
    <col min="6441" max="6441" width="12.5703125" style="2" customWidth="1"/>
    <col min="6442" max="6446" width="6.85546875" style="2" customWidth="1"/>
    <col min="6447" max="6447" width="7.28515625" style="2" customWidth="1"/>
    <col min="6448" max="6448" width="11.85546875" style="2" customWidth="1"/>
    <col min="6449" max="6449" width="9.7109375" style="2" customWidth="1"/>
    <col min="6450" max="6451" width="6.85546875" style="2" customWidth="1"/>
    <col min="6452" max="6452" width="7.85546875" style="2" customWidth="1"/>
    <col min="6453" max="6453" width="12" style="2" customWidth="1"/>
    <col min="6454" max="6454" width="8" style="2" customWidth="1"/>
    <col min="6455" max="6455" width="10.5703125" style="2" customWidth="1"/>
    <col min="6456" max="6460" width="6.85546875" style="2" customWidth="1"/>
    <col min="6461" max="6461" width="6.28515625" style="2" customWidth="1"/>
    <col min="6462" max="6462" width="11.42578125" style="2" customWidth="1"/>
    <col min="6463" max="6463" width="8.140625" style="2" customWidth="1"/>
    <col min="6464" max="6465" width="6.85546875" style="2" customWidth="1"/>
    <col min="6466" max="6466" width="8.5703125" style="2" customWidth="1"/>
    <col min="6467" max="6467" width="9.5703125" style="2" customWidth="1"/>
    <col min="6468" max="6468" width="6.85546875" style="2" customWidth="1"/>
    <col min="6469" max="6469" width="13.28515625" style="2" customWidth="1"/>
    <col min="6470" max="6471" width="6.85546875" style="2" customWidth="1"/>
    <col min="6472" max="6473" width="7.85546875" style="2" customWidth="1"/>
    <col min="6474" max="6474" width="6.140625" style="2" customWidth="1"/>
    <col min="6475" max="6475" width="7.140625" style="2" customWidth="1"/>
    <col min="6476" max="6476" width="11" style="2" customWidth="1"/>
    <col min="6477" max="6477" width="9.28515625" style="2" customWidth="1"/>
    <col min="6478" max="6482" width="7.140625" style="2" customWidth="1"/>
    <col min="6483" max="6483" width="11.28515625" style="2" customWidth="1"/>
    <col min="6484" max="6489" width="7.140625" style="2" customWidth="1"/>
    <col min="6490" max="6490" width="12.7109375" style="2" customWidth="1"/>
    <col min="6491" max="6495" width="7.140625" style="2" customWidth="1"/>
    <col min="6496" max="6496" width="7" style="2" customWidth="1"/>
    <col min="6497" max="6497" width="11.5703125" style="2" customWidth="1"/>
    <col min="6498" max="6503" width="7.140625" style="2" customWidth="1"/>
    <col min="6504" max="6504" width="12.7109375" style="2" customWidth="1"/>
    <col min="6505" max="6505" width="8.140625" style="2" customWidth="1"/>
    <col min="6506" max="6507" width="6.85546875" style="2" customWidth="1"/>
    <col min="6508" max="6508" width="8.42578125" style="2" customWidth="1"/>
    <col min="6509" max="6509" width="6.85546875" style="2" customWidth="1"/>
    <col min="6510" max="6510" width="8" style="2" customWidth="1"/>
    <col min="6511" max="6511" width="10.85546875" style="2" customWidth="1"/>
    <col min="6512" max="6512" width="8.5703125" style="2" customWidth="1"/>
    <col min="6513" max="6514" width="6.85546875" style="2" customWidth="1"/>
    <col min="6515" max="6515" width="8.42578125" style="2" customWidth="1"/>
    <col min="6516" max="6516" width="7.85546875" style="2" customWidth="1"/>
    <col min="6517" max="6517" width="6.5703125" style="2" customWidth="1"/>
    <col min="6518" max="6518" width="45" style="2" customWidth="1"/>
    <col min="6519" max="6519" width="11.42578125" style="2" customWidth="1"/>
    <col min="6520" max="6520" width="44.85546875" style="2" customWidth="1"/>
    <col min="6521" max="6521" width="4.42578125" style="2" customWidth="1"/>
    <col min="6522" max="6522" width="5.140625" style="2" customWidth="1"/>
    <col min="6523" max="6523" width="5.7109375" style="2" customWidth="1"/>
    <col min="6524" max="6524" width="6.28515625" style="2" customWidth="1"/>
    <col min="6525" max="6525" width="6.5703125" style="2" customWidth="1"/>
    <col min="6526" max="6526" width="6.28515625" style="2" customWidth="1"/>
    <col min="6527" max="6528" width="5.7109375" style="2" customWidth="1"/>
    <col min="6529" max="6529" width="14.7109375" style="2" customWidth="1"/>
    <col min="6530" max="6539" width="5.7109375" style="2" customWidth="1"/>
    <col min="6540" max="6670" width="9.140625" style="2"/>
    <col min="6671" max="6671" width="13.28515625" style="2" customWidth="1"/>
    <col min="6672" max="6672" width="36" style="2" customWidth="1"/>
    <col min="6673" max="6673" width="15.85546875" style="2" customWidth="1"/>
    <col min="6674" max="6674" width="20.140625" style="2" customWidth="1"/>
    <col min="6675" max="6675" width="25.140625" style="2" customWidth="1"/>
    <col min="6676" max="6676" width="10.28515625" style="2" customWidth="1"/>
    <col min="6677" max="6677" width="10.5703125" style="2" bestFit="1" customWidth="1"/>
    <col min="6678" max="6679" width="6.5703125" style="2" bestFit="1" customWidth="1"/>
    <col min="6680" max="6680" width="8" style="2" customWidth="1"/>
    <col min="6681" max="6682" width="6.5703125" style="2" bestFit="1" customWidth="1"/>
    <col min="6683" max="6683" width="10.7109375" style="2" customWidth="1"/>
    <col min="6684" max="6684" width="10.5703125" style="2" bestFit="1" customWidth="1"/>
    <col min="6685" max="6686" width="6.5703125" style="2" bestFit="1" customWidth="1"/>
    <col min="6687" max="6687" width="10.42578125" style="2" customWidth="1"/>
    <col min="6688" max="6688" width="6.5703125" style="2" bestFit="1" customWidth="1"/>
    <col min="6689" max="6689" width="7.5703125" style="2" bestFit="1" customWidth="1"/>
    <col min="6690" max="6690" width="11.5703125" style="2" customWidth="1"/>
    <col min="6691" max="6691" width="10.7109375" style="2" customWidth="1"/>
    <col min="6692" max="6692" width="7.5703125" style="2" customWidth="1"/>
    <col min="6693" max="6693" width="8.5703125" style="2" customWidth="1"/>
    <col min="6694" max="6694" width="7.5703125" style="2" customWidth="1"/>
    <col min="6695" max="6695" width="8.5703125" style="2" customWidth="1"/>
    <col min="6696" max="6696" width="7.5703125" style="2" customWidth="1"/>
    <col min="6697" max="6697" width="12.5703125" style="2" customWidth="1"/>
    <col min="6698" max="6702" width="6.85546875" style="2" customWidth="1"/>
    <col min="6703" max="6703" width="7.28515625" style="2" customWidth="1"/>
    <col min="6704" max="6704" width="11.85546875" style="2" customWidth="1"/>
    <col min="6705" max="6705" width="9.7109375" style="2" customWidth="1"/>
    <col min="6706" max="6707" width="6.85546875" style="2" customWidth="1"/>
    <col min="6708" max="6708" width="7.85546875" style="2" customWidth="1"/>
    <col min="6709" max="6709" width="12" style="2" customWidth="1"/>
    <col min="6710" max="6710" width="8" style="2" customWidth="1"/>
    <col min="6711" max="6711" width="10.5703125" style="2" customWidth="1"/>
    <col min="6712" max="6716" width="6.85546875" style="2" customWidth="1"/>
    <col min="6717" max="6717" width="6.28515625" style="2" customWidth="1"/>
    <col min="6718" max="6718" width="11.42578125" style="2" customWidth="1"/>
    <col min="6719" max="6719" width="8.140625" style="2" customWidth="1"/>
    <col min="6720" max="6721" width="6.85546875" style="2" customWidth="1"/>
    <col min="6722" max="6722" width="8.5703125" style="2" customWidth="1"/>
    <col min="6723" max="6723" width="9.5703125" style="2" customWidth="1"/>
    <col min="6724" max="6724" width="6.85546875" style="2" customWidth="1"/>
    <col min="6725" max="6725" width="13.28515625" style="2" customWidth="1"/>
    <col min="6726" max="6727" width="6.85546875" style="2" customWidth="1"/>
    <col min="6728" max="6729" width="7.85546875" style="2" customWidth="1"/>
    <col min="6730" max="6730" width="6.140625" style="2" customWidth="1"/>
    <col min="6731" max="6731" width="7.140625" style="2" customWidth="1"/>
    <col min="6732" max="6732" width="11" style="2" customWidth="1"/>
    <col min="6733" max="6733" width="9.28515625" style="2" customWidth="1"/>
    <col min="6734" max="6738" width="7.140625" style="2" customWidth="1"/>
    <col min="6739" max="6739" width="11.28515625" style="2" customWidth="1"/>
    <col min="6740" max="6745" width="7.140625" style="2" customWidth="1"/>
    <col min="6746" max="6746" width="12.7109375" style="2" customWidth="1"/>
    <col min="6747" max="6751" width="7.140625" style="2" customWidth="1"/>
    <col min="6752" max="6752" width="7" style="2" customWidth="1"/>
    <col min="6753" max="6753" width="11.5703125" style="2" customWidth="1"/>
    <col min="6754" max="6759" width="7.140625" style="2" customWidth="1"/>
    <col min="6760" max="6760" width="12.7109375" style="2" customWidth="1"/>
    <col min="6761" max="6761" width="8.140625" style="2" customWidth="1"/>
    <col min="6762" max="6763" width="6.85546875" style="2" customWidth="1"/>
    <col min="6764" max="6764" width="8.42578125" style="2" customWidth="1"/>
    <col min="6765" max="6765" width="6.85546875" style="2" customWidth="1"/>
    <col min="6766" max="6766" width="8" style="2" customWidth="1"/>
    <col min="6767" max="6767" width="10.85546875" style="2" customWidth="1"/>
    <col min="6768" max="6768" width="8.5703125" style="2" customWidth="1"/>
    <col min="6769" max="6770" width="6.85546875" style="2" customWidth="1"/>
    <col min="6771" max="6771" width="8.42578125" style="2" customWidth="1"/>
    <col min="6772" max="6772" width="7.85546875" style="2" customWidth="1"/>
    <col min="6773" max="6773" width="6.5703125" style="2" customWidth="1"/>
    <col min="6774" max="6774" width="45" style="2" customWidth="1"/>
    <col min="6775" max="6775" width="11.42578125" style="2" customWidth="1"/>
    <col min="6776" max="6776" width="44.85546875" style="2" customWidth="1"/>
    <col min="6777" max="6777" width="4.42578125" style="2" customWidth="1"/>
    <col min="6778" max="6778" width="5.140625" style="2" customWidth="1"/>
    <col min="6779" max="6779" width="5.7109375" style="2" customWidth="1"/>
    <col min="6780" max="6780" width="6.28515625" style="2" customWidth="1"/>
    <col min="6781" max="6781" width="6.5703125" style="2" customWidth="1"/>
    <col min="6782" max="6782" width="6.28515625" style="2" customWidth="1"/>
    <col min="6783" max="6784" width="5.7109375" style="2" customWidth="1"/>
    <col min="6785" max="6785" width="14.7109375" style="2" customWidth="1"/>
    <col min="6786" max="6795" width="5.7109375" style="2" customWidth="1"/>
    <col min="6796" max="6926" width="9.140625" style="2"/>
    <col min="6927" max="6927" width="13.28515625" style="2" customWidth="1"/>
    <col min="6928" max="6928" width="36" style="2" customWidth="1"/>
    <col min="6929" max="6929" width="15.85546875" style="2" customWidth="1"/>
    <col min="6930" max="6930" width="20.140625" style="2" customWidth="1"/>
    <col min="6931" max="6931" width="25.140625" style="2" customWidth="1"/>
    <col min="6932" max="6932" width="10.28515625" style="2" customWidth="1"/>
    <col min="6933" max="6933" width="10.5703125" style="2" bestFit="1" customWidth="1"/>
    <col min="6934" max="6935" width="6.5703125" style="2" bestFit="1" customWidth="1"/>
    <col min="6936" max="6936" width="8" style="2" customWidth="1"/>
    <col min="6937" max="6938" width="6.5703125" style="2" bestFit="1" customWidth="1"/>
    <col min="6939" max="6939" width="10.7109375" style="2" customWidth="1"/>
    <col min="6940" max="6940" width="10.5703125" style="2" bestFit="1" customWidth="1"/>
    <col min="6941" max="6942" width="6.5703125" style="2" bestFit="1" customWidth="1"/>
    <col min="6943" max="6943" width="10.42578125" style="2" customWidth="1"/>
    <col min="6944" max="6944" width="6.5703125" style="2" bestFit="1" customWidth="1"/>
    <col min="6945" max="6945" width="7.5703125" style="2" bestFit="1" customWidth="1"/>
    <col min="6946" max="6946" width="11.5703125" style="2" customWidth="1"/>
    <col min="6947" max="6947" width="10.7109375" style="2" customWidth="1"/>
    <col min="6948" max="6948" width="7.5703125" style="2" customWidth="1"/>
    <col min="6949" max="6949" width="8.5703125" style="2" customWidth="1"/>
    <col min="6950" max="6950" width="7.5703125" style="2" customWidth="1"/>
    <col min="6951" max="6951" width="8.5703125" style="2" customWidth="1"/>
    <col min="6952" max="6952" width="7.5703125" style="2" customWidth="1"/>
    <col min="6953" max="6953" width="12.5703125" style="2" customWidth="1"/>
    <col min="6954" max="6958" width="6.85546875" style="2" customWidth="1"/>
    <col min="6959" max="6959" width="7.28515625" style="2" customWidth="1"/>
    <col min="6960" max="6960" width="11.85546875" style="2" customWidth="1"/>
    <col min="6961" max="6961" width="9.7109375" style="2" customWidth="1"/>
    <col min="6962" max="6963" width="6.85546875" style="2" customWidth="1"/>
    <col min="6964" max="6964" width="7.85546875" style="2" customWidth="1"/>
    <col min="6965" max="6965" width="12" style="2" customWidth="1"/>
    <col min="6966" max="6966" width="8" style="2" customWidth="1"/>
    <col min="6967" max="6967" width="10.5703125" style="2" customWidth="1"/>
    <col min="6968" max="6972" width="6.85546875" style="2" customWidth="1"/>
    <col min="6973" max="6973" width="6.28515625" style="2" customWidth="1"/>
    <col min="6974" max="6974" width="11.42578125" style="2" customWidth="1"/>
    <col min="6975" max="6975" width="8.140625" style="2" customWidth="1"/>
    <col min="6976" max="6977" width="6.85546875" style="2" customWidth="1"/>
    <col min="6978" max="6978" width="8.5703125" style="2" customWidth="1"/>
    <col min="6979" max="6979" width="9.5703125" style="2" customWidth="1"/>
    <col min="6980" max="6980" width="6.85546875" style="2" customWidth="1"/>
    <col min="6981" max="6981" width="13.28515625" style="2" customWidth="1"/>
    <col min="6982" max="6983" width="6.85546875" style="2" customWidth="1"/>
    <col min="6984" max="6985" width="7.85546875" style="2" customWidth="1"/>
    <col min="6986" max="6986" width="6.140625" style="2" customWidth="1"/>
    <col min="6987" max="6987" width="7.140625" style="2" customWidth="1"/>
    <col min="6988" max="6988" width="11" style="2" customWidth="1"/>
    <col min="6989" max="6989" width="9.28515625" style="2" customWidth="1"/>
    <col min="6990" max="6994" width="7.140625" style="2" customWidth="1"/>
    <col min="6995" max="6995" width="11.28515625" style="2" customWidth="1"/>
    <col min="6996" max="7001" width="7.140625" style="2" customWidth="1"/>
    <col min="7002" max="7002" width="12.7109375" style="2" customWidth="1"/>
    <col min="7003" max="7007" width="7.140625" style="2" customWidth="1"/>
    <col min="7008" max="7008" width="7" style="2" customWidth="1"/>
    <col min="7009" max="7009" width="11.5703125" style="2" customWidth="1"/>
    <col min="7010" max="7015" width="7.140625" style="2" customWidth="1"/>
    <col min="7016" max="7016" width="12.7109375" style="2" customWidth="1"/>
    <col min="7017" max="7017" width="8.140625" style="2" customWidth="1"/>
    <col min="7018" max="7019" width="6.85546875" style="2" customWidth="1"/>
    <col min="7020" max="7020" width="8.42578125" style="2" customWidth="1"/>
    <col min="7021" max="7021" width="6.85546875" style="2" customWidth="1"/>
    <col min="7022" max="7022" width="8" style="2" customWidth="1"/>
    <col min="7023" max="7023" width="10.85546875" style="2" customWidth="1"/>
    <col min="7024" max="7024" width="8.5703125" style="2" customWidth="1"/>
    <col min="7025" max="7026" width="6.85546875" style="2" customWidth="1"/>
    <col min="7027" max="7027" width="8.42578125" style="2" customWidth="1"/>
    <col min="7028" max="7028" width="7.85546875" style="2" customWidth="1"/>
    <col min="7029" max="7029" width="6.5703125" style="2" customWidth="1"/>
    <col min="7030" max="7030" width="45" style="2" customWidth="1"/>
    <col min="7031" max="7031" width="11.42578125" style="2" customWidth="1"/>
    <col min="7032" max="7032" width="44.85546875" style="2" customWidth="1"/>
    <col min="7033" max="7033" width="4.42578125" style="2" customWidth="1"/>
    <col min="7034" max="7034" width="5.140625" style="2" customWidth="1"/>
    <col min="7035" max="7035" width="5.7109375" style="2" customWidth="1"/>
    <col min="7036" max="7036" width="6.28515625" style="2" customWidth="1"/>
    <col min="7037" max="7037" width="6.5703125" style="2" customWidth="1"/>
    <col min="7038" max="7038" width="6.28515625" style="2" customWidth="1"/>
    <col min="7039" max="7040" width="5.7109375" style="2" customWidth="1"/>
    <col min="7041" max="7041" width="14.7109375" style="2" customWidth="1"/>
    <col min="7042" max="7051" width="5.7109375" style="2" customWidth="1"/>
    <col min="7052" max="7182" width="9.140625" style="2"/>
    <col min="7183" max="7183" width="13.28515625" style="2" customWidth="1"/>
    <col min="7184" max="7184" width="36" style="2" customWidth="1"/>
    <col min="7185" max="7185" width="15.85546875" style="2" customWidth="1"/>
    <col min="7186" max="7186" width="20.140625" style="2" customWidth="1"/>
    <col min="7187" max="7187" width="25.140625" style="2" customWidth="1"/>
    <col min="7188" max="7188" width="10.28515625" style="2" customWidth="1"/>
    <col min="7189" max="7189" width="10.5703125" style="2" bestFit="1" customWidth="1"/>
    <col min="7190" max="7191" width="6.5703125" style="2" bestFit="1" customWidth="1"/>
    <col min="7192" max="7192" width="8" style="2" customWidth="1"/>
    <col min="7193" max="7194" width="6.5703125" style="2" bestFit="1" customWidth="1"/>
    <col min="7195" max="7195" width="10.7109375" style="2" customWidth="1"/>
    <col min="7196" max="7196" width="10.5703125" style="2" bestFit="1" customWidth="1"/>
    <col min="7197" max="7198" width="6.5703125" style="2" bestFit="1" customWidth="1"/>
    <col min="7199" max="7199" width="10.42578125" style="2" customWidth="1"/>
    <col min="7200" max="7200" width="6.5703125" style="2" bestFit="1" customWidth="1"/>
    <col min="7201" max="7201" width="7.5703125" style="2" bestFit="1" customWidth="1"/>
    <col min="7202" max="7202" width="11.5703125" style="2" customWidth="1"/>
    <col min="7203" max="7203" width="10.7109375" style="2" customWidth="1"/>
    <col min="7204" max="7204" width="7.5703125" style="2" customWidth="1"/>
    <col min="7205" max="7205" width="8.5703125" style="2" customWidth="1"/>
    <col min="7206" max="7206" width="7.5703125" style="2" customWidth="1"/>
    <col min="7207" max="7207" width="8.5703125" style="2" customWidth="1"/>
    <col min="7208" max="7208" width="7.5703125" style="2" customWidth="1"/>
    <col min="7209" max="7209" width="12.5703125" style="2" customWidth="1"/>
    <col min="7210" max="7214" width="6.85546875" style="2" customWidth="1"/>
    <col min="7215" max="7215" width="7.28515625" style="2" customWidth="1"/>
    <col min="7216" max="7216" width="11.85546875" style="2" customWidth="1"/>
    <col min="7217" max="7217" width="9.7109375" style="2" customWidth="1"/>
    <col min="7218" max="7219" width="6.85546875" style="2" customWidth="1"/>
    <col min="7220" max="7220" width="7.85546875" style="2" customWidth="1"/>
    <col min="7221" max="7221" width="12" style="2" customWidth="1"/>
    <col min="7222" max="7222" width="8" style="2" customWidth="1"/>
    <col min="7223" max="7223" width="10.5703125" style="2" customWidth="1"/>
    <col min="7224" max="7228" width="6.85546875" style="2" customWidth="1"/>
    <col min="7229" max="7229" width="6.28515625" style="2" customWidth="1"/>
    <col min="7230" max="7230" width="11.42578125" style="2" customWidth="1"/>
    <col min="7231" max="7231" width="8.140625" style="2" customWidth="1"/>
    <col min="7232" max="7233" width="6.85546875" style="2" customWidth="1"/>
    <col min="7234" max="7234" width="8.5703125" style="2" customWidth="1"/>
    <col min="7235" max="7235" width="9.5703125" style="2" customWidth="1"/>
    <col min="7236" max="7236" width="6.85546875" style="2" customWidth="1"/>
    <col min="7237" max="7237" width="13.28515625" style="2" customWidth="1"/>
    <col min="7238" max="7239" width="6.85546875" style="2" customWidth="1"/>
    <col min="7240" max="7241" width="7.85546875" style="2" customWidth="1"/>
    <col min="7242" max="7242" width="6.140625" style="2" customWidth="1"/>
    <col min="7243" max="7243" width="7.140625" style="2" customWidth="1"/>
    <col min="7244" max="7244" width="11" style="2" customWidth="1"/>
    <col min="7245" max="7245" width="9.28515625" style="2" customWidth="1"/>
    <col min="7246" max="7250" width="7.140625" style="2" customWidth="1"/>
    <col min="7251" max="7251" width="11.28515625" style="2" customWidth="1"/>
    <col min="7252" max="7257" width="7.140625" style="2" customWidth="1"/>
    <col min="7258" max="7258" width="12.7109375" style="2" customWidth="1"/>
    <col min="7259" max="7263" width="7.140625" style="2" customWidth="1"/>
    <col min="7264" max="7264" width="7" style="2" customWidth="1"/>
    <col min="7265" max="7265" width="11.5703125" style="2" customWidth="1"/>
    <col min="7266" max="7271" width="7.140625" style="2" customWidth="1"/>
    <col min="7272" max="7272" width="12.7109375" style="2" customWidth="1"/>
    <col min="7273" max="7273" width="8.140625" style="2" customWidth="1"/>
    <col min="7274" max="7275" width="6.85546875" style="2" customWidth="1"/>
    <col min="7276" max="7276" width="8.42578125" style="2" customWidth="1"/>
    <col min="7277" max="7277" width="6.85546875" style="2" customWidth="1"/>
    <col min="7278" max="7278" width="8" style="2" customWidth="1"/>
    <col min="7279" max="7279" width="10.85546875" style="2" customWidth="1"/>
    <col min="7280" max="7280" width="8.5703125" style="2" customWidth="1"/>
    <col min="7281" max="7282" width="6.85546875" style="2" customWidth="1"/>
    <col min="7283" max="7283" width="8.42578125" style="2" customWidth="1"/>
    <col min="7284" max="7284" width="7.85546875" style="2" customWidth="1"/>
    <col min="7285" max="7285" width="6.5703125" style="2" customWidth="1"/>
    <col min="7286" max="7286" width="45" style="2" customWidth="1"/>
    <col min="7287" max="7287" width="11.42578125" style="2" customWidth="1"/>
    <col min="7288" max="7288" width="44.85546875" style="2" customWidth="1"/>
    <col min="7289" max="7289" width="4.42578125" style="2" customWidth="1"/>
    <col min="7290" max="7290" width="5.140625" style="2" customWidth="1"/>
    <col min="7291" max="7291" width="5.7109375" style="2" customWidth="1"/>
    <col min="7292" max="7292" width="6.28515625" style="2" customWidth="1"/>
    <col min="7293" max="7293" width="6.5703125" style="2" customWidth="1"/>
    <col min="7294" max="7294" width="6.28515625" style="2" customWidth="1"/>
    <col min="7295" max="7296" width="5.7109375" style="2" customWidth="1"/>
    <col min="7297" max="7297" width="14.7109375" style="2" customWidth="1"/>
    <col min="7298" max="7307" width="5.7109375" style="2" customWidth="1"/>
    <col min="7308" max="7438" width="9.140625" style="2"/>
    <col min="7439" max="7439" width="13.28515625" style="2" customWidth="1"/>
    <col min="7440" max="7440" width="36" style="2" customWidth="1"/>
    <col min="7441" max="7441" width="15.85546875" style="2" customWidth="1"/>
    <col min="7442" max="7442" width="20.140625" style="2" customWidth="1"/>
    <col min="7443" max="7443" width="25.140625" style="2" customWidth="1"/>
    <col min="7444" max="7444" width="10.28515625" style="2" customWidth="1"/>
    <col min="7445" max="7445" width="10.5703125" style="2" bestFit="1" customWidth="1"/>
    <col min="7446" max="7447" width="6.5703125" style="2" bestFit="1" customWidth="1"/>
    <col min="7448" max="7448" width="8" style="2" customWidth="1"/>
    <col min="7449" max="7450" width="6.5703125" style="2" bestFit="1" customWidth="1"/>
    <col min="7451" max="7451" width="10.7109375" style="2" customWidth="1"/>
    <col min="7452" max="7452" width="10.5703125" style="2" bestFit="1" customWidth="1"/>
    <col min="7453" max="7454" width="6.5703125" style="2" bestFit="1" customWidth="1"/>
    <col min="7455" max="7455" width="10.42578125" style="2" customWidth="1"/>
    <col min="7456" max="7456" width="6.5703125" style="2" bestFit="1" customWidth="1"/>
    <col min="7457" max="7457" width="7.5703125" style="2" bestFit="1" customWidth="1"/>
    <col min="7458" max="7458" width="11.5703125" style="2" customWidth="1"/>
    <col min="7459" max="7459" width="10.7109375" style="2" customWidth="1"/>
    <col min="7460" max="7460" width="7.5703125" style="2" customWidth="1"/>
    <col min="7461" max="7461" width="8.5703125" style="2" customWidth="1"/>
    <col min="7462" max="7462" width="7.5703125" style="2" customWidth="1"/>
    <col min="7463" max="7463" width="8.5703125" style="2" customWidth="1"/>
    <col min="7464" max="7464" width="7.5703125" style="2" customWidth="1"/>
    <col min="7465" max="7465" width="12.5703125" style="2" customWidth="1"/>
    <col min="7466" max="7470" width="6.85546875" style="2" customWidth="1"/>
    <col min="7471" max="7471" width="7.28515625" style="2" customWidth="1"/>
    <col min="7472" max="7472" width="11.85546875" style="2" customWidth="1"/>
    <col min="7473" max="7473" width="9.7109375" style="2" customWidth="1"/>
    <col min="7474" max="7475" width="6.85546875" style="2" customWidth="1"/>
    <col min="7476" max="7476" width="7.85546875" style="2" customWidth="1"/>
    <col min="7477" max="7477" width="12" style="2" customWidth="1"/>
    <col min="7478" max="7478" width="8" style="2" customWidth="1"/>
    <col min="7479" max="7479" width="10.5703125" style="2" customWidth="1"/>
    <col min="7480" max="7484" width="6.85546875" style="2" customWidth="1"/>
    <col min="7485" max="7485" width="6.28515625" style="2" customWidth="1"/>
    <col min="7486" max="7486" width="11.42578125" style="2" customWidth="1"/>
    <col min="7487" max="7487" width="8.140625" style="2" customWidth="1"/>
    <col min="7488" max="7489" width="6.85546875" style="2" customWidth="1"/>
    <col min="7490" max="7490" width="8.5703125" style="2" customWidth="1"/>
    <col min="7491" max="7491" width="9.5703125" style="2" customWidth="1"/>
    <col min="7492" max="7492" width="6.85546875" style="2" customWidth="1"/>
    <col min="7493" max="7493" width="13.28515625" style="2" customWidth="1"/>
    <col min="7494" max="7495" width="6.85546875" style="2" customWidth="1"/>
    <col min="7496" max="7497" width="7.85546875" style="2" customWidth="1"/>
    <col min="7498" max="7498" width="6.140625" style="2" customWidth="1"/>
    <col min="7499" max="7499" width="7.140625" style="2" customWidth="1"/>
    <col min="7500" max="7500" width="11" style="2" customWidth="1"/>
    <col min="7501" max="7501" width="9.28515625" style="2" customWidth="1"/>
    <col min="7502" max="7506" width="7.140625" style="2" customWidth="1"/>
    <col min="7507" max="7507" width="11.28515625" style="2" customWidth="1"/>
    <col min="7508" max="7513" width="7.140625" style="2" customWidth="1"/>
    <col min="7514" max="7514" width="12.7109375" style="2" customWidth="1"/>
    <col min="7515" max="7519" width="7.140625" style="2" customWidth="1"/>
    <col min="7520" max="7520" width="7" style="2" customWidth="1"/>
    <col min="7521" max="7521" width="11.5703125" style="2" customWidth="1"/>
    <col min="7522" max="7527" width="7.140625" style="2" customWidth="1"/>
    <col min="7528" max="7528" width="12.7109375" style="2" customWidth="1"/>
    <col min="7529" max="7529" width="8.140625" style="2" customWidth="1"/>
    <col min="7530" max="7531" width="6.85546875" style="2" customWidth="1"/>
    <col min="7532" max="7532" width="8.42578125" style="2" customWidth="1"/>
    <col min="7533" max="7533" width="6.85546875" style="2" customWidth="1"/>
    <col min="7534" max="7534" width="8" style="2" customWidth="1"/>
    <col min="7535" max="7535" width="10.85546875" style="2" customWidth="1"/>
    <col min="7536" max="7536" width="8.5703125" style="2" customWidth="1"/>
    <col min="7537" max="7538" width="6.85546875" style="2" customWidth="1"/>
    <col min="7539" max="7539" width="8.42578125" style="2" customWidth="1"/>
    <col min="7540" max="7540" width="7.85546875" style="2" customWidth="1"/>
    <col min="7541" max="7541" width="6.5703125" style="2" customWidth="1"/>
    <col min="7542" max="7542" width="45" style="2" customWidth="1"/>
    <col min="7543" max="7543" width="11.42578125" style="2" customWidth="1"/>
    <col min="7544" max="7544" width="44.85546875" style="2" customWidth="1"/>
    <col min="7545" max="7545" width="4.42578125" style="2" customWidth="1"/>
    <col min="7546" max="7546" width="5.140625" style="2" customWidth="1"/>
    <col min="7547" max="7547" width="5.7109375" style="2" customWidth="1"/>
    <col min="7548" max="7548" width="6.28515625" style="2" customWidth="1"/>
    <col min="7549" max="7549" width="6.5703125" style="2" customWidth="1"/>
    <col min="7550" max="7550" width="6.28515625" style="2" customWidth="1"/>
    <col min="7551" max="7552" width="5.7109375" style="2" customWidth="1"/>
    <col min="7553" max="7553" width="14.7109375" style="2" customWidth="1"/>
    <col min="7554" max="7563" width="5.7109375" style="2" customWidth="1"/>
    <col min="7564" max="7694" width="9.140625" style="2"/>
    <col min="7695" max="7695" width="13.28515625" style="2" customWidth="1"/>
    <col min="7696" max="7696" width="36" style="2" customWidth="1"/>
    <col min="7697" max="7697" width="15.85546875" style="2" customWidth="1"/>
    <col min="7698" max="7698" width="20.140625" style="2" customWidth="1"/>
    <col min="7699" max="7699" width="25.140625" style="2" customWidth="1"/>
    <col min="7700" max="7700" width="10.28515625" style="2" customWidth="1"/>
    <col min="7701" max="7701" width="10.5703125" style="2" bestFit="1" customWidth="1"/>
    <col min="7702" max="7703" width="6.5703125" style="2" bestFit="1" customWidth="1"/>
    <col min="7704" max="7704" width="8" style="2" customWidth="1"/>
    <col min="7705" max="7706" width="6.5703125" style="2" bestFit="1" customWidth="1"/>
    <col min="7707" max="7707" width="10.7109375" style="2" customWidth="1"/>
    <col min="7708" max="7708" width="10.5703125" style="2" bestFit="1" customWidth="1"/>
    <col min="7709" max="7710" width="6.5703125" style="2" bestFit="1" customWidth="1"/>
    <col min="7711" max="7711" width="10.42578125" style="2" customWidth="1"/>
    <col min="7712" max="7712" width="6.5703125" style="2" bestFit="1" customWidth="1"/>
    <col min="7713" max="7713" width="7.5703125" style="2" bestFit="1" customWidth="1"/>
    <col min="7714" max="7714" width="11.5703125" style="2" customWidth="1"/>
    <col min="7715" max="7715" width="10.7109375" style="2" customWidth="1"/>
    <col min="7716" max="7716" width="7.5703125" style="2" customWidth="1"/>
    <col min="7717" max="7717" width="8.5703125" style="2" customWidth="1"/>
    <col min="7718" max="7718" width="7.5703125" style="2" customWidth="1"/>
    <col min="7719" max="7719" width="8.5703125" style="2" customWidth="1"/>
    <col min="7720" max="7720" width="7.5703125" style="2" customWidth="1"/>
    <col min="7721" max="7721" width="12.5703125" style="2" customWidth="1"/>
    <col min="7722" max="7726" width="6.85546875" style="2" customWidth="1"/>
    <col min="7727" max="7727" width="7.28515625" style="2" customWidth="1"/>
    <col min="7728" max="7728" width="11.85546875" style="2" customWidth="1"/>
    <col min="7729" max="7729" width="9.7109375" style="2" customWidth="1"/>
    <col min="7730" max="7731" width="6.85546875" style="2" customWidth="1"/>
    <col min="7732" max="7732" width="7.85546875" style="2" customWidth="1"/>
    <col min="7733" max="7733" width="12" style="2" customWidth="1"/>
    <col min="7734" max="7734" width="8" style="2" customWidth="1"/>
    <col min="7735" max="7735" width="10.5703125" style="2" customWidth="1"/>
    <col min="7736" max="7740" width="6.85546875" style="2" customWidth="1"/>
    <col min="7741" max="7741" width="6.28515625" style="2" customWidth="1"/>
    <col min="7742" max="7742" width="11.42578125" style="2" customWidth="1"/>
    <col min="7743" max="7743" width="8.140625" style="2" customWidth="1"/>
    <col min="7744" max="7745" width="6.85546875" style="2" customWidth="1"/>
    <col min="7746" max="7746" width="8.5703125" style="2" customWidth="1"/>
    <col min="7747" max="7747" width="9.5703125" style="2" customWidth="1"/>
    <col min="7748" max="7748" width="6.85546875" style="2" customWidth="1"/>
    <col min="7749" max="7749" width="13.28515625" style="2" customWidth="1"/>
    <col min="7750" max="7751" width="6.85546875" style="2" customWidth="1"/>
    <col min="7752" max="7753" width="7.85546875" style="2" customWidth="1"/>
    <col min="7754" max="7754" width="6.140625" style="2" customWidth="1"/>
    <col min="7755" max="7755" width="7.140625" style="2" customWidth="1"/>
    <col min="7756" max="7756" width="11" style="2" customWidth="1"/>
    <col min="7757" max="7757" width="9.28515625" style="2" customWidth="1"/>
    <col min="7758" max="7762" width="7.140625" style="2" customWidth="1"/>
    <col min="7763" max="7763" width="11.28515625" style="2" customWidth="1"/>
    <col min="7764" max="7769" width="7.140625" style="2" customWidth="1"/>
    <col min="7770" max="7770" width="12.7109375" style="2" customWidth="1"/>
    <col min="7771" max="7775" width="7.140625" style="2" customWidth="1"/>
    <col min="7776" max="7776" width="7" style="2" customWidth="1"/>
    <col min="7777" max="7777" width="11.5703125" style="2" customWidth="1"/>
    <col min="7778" max="7783" width="7.140625" style="2" customWidth="1"/>
    <col min="7784" max="7784" width="12.7109375" style="2" customWidth="1"/>
    <col min="7785" max="7785" width="8.140625" style="2" customWidth="1"/>
    <col min="7786" max="7787" width="6.85546875" style="2" customWidth="1"/>
    <col min="7788" max="7788" width="8.42578125" style="2" customWidth="1"/>
    <col min="7789" max="7789" width="6.85546875" style="2" customWidth="1"/>
    <col min="7790" max="7790" width="8" style="2" customWidth="1"/>
    <col min="7791" max="7791" width="10.85546875" style="2" customWidth="1"/>
    <col min="7792" max="7792" width="8.5703125" style="2" customWidth="1"/>
    <col min="7793" max="7794" width="6.85546875" style="2" customWidth="1"/>
    <col min="7795" max="7795" width="8.42578125" style="2" customWidth="1"/>
    <col min="7796" max="7796" width="7.85546875" style="2" customWidth="1"/>
    <col min="7797" max="7797" width="6.5703125" style="2" customWidth="1"/>
    <col min="7798" max="7798" width="45" style="2" customWidth="1"/>
    <col min="7799" max="7799" width="11.42578125" style="2" customWidth="1"/>
    <col min="7800" max="7800" width="44.85546875" style="2" customWidth="1"/>
    <col min="7801" max="7801" width="4.42578125" style="2" customWidth="1"/>
    <col min="7802" max="7802" width="5.140625" style="2" customWidth="1"/>
    <col min="7803" max="7803" width="5.7109375" style="2" customWidth="1"/>
    <col min="7804" max="7804" width="6.28515625" style="2" customWidth="1"/>
    <col min="7805" max="7805" width="6.5703125" style="2" customWidth="1"/>
    <col min="7806" max="7806" width="6.28515625" style="2" customWidth="1"/>
    <col min="7807" max="7808" width="5.7109375" style="2" customWidth="1"/>
    <col min="7809" max="7809" width="14.7109375" style="2" customWidth="1"/>
    <col min="7810" max="7819" width="5.7109375" style="2" customWidth="1"/>
    <col min="7820" max="7950" width="9.140625" style="2"/>
    <col min="7951" max="7951" width="13.28515625" style="2" customWidth="1"/>
    <col min="7952" max="7952" width="36" style="2" customWidth="1"/>
    <col min="7953" max="7953" width="15.85546875" style="2" customWidth="1"/>
    <col min="7954" max="7954" width="20.140625" style="2" customWidth="1"/>
    <col min="7955" max="7955" width="25.140625" style="2" customWidth="1"/>
    <col min="7956" max="7956" width="10.28515625" style="2" customWidth="1"/>
    <col min="7957" max="7957" width="10.5703125" style="2" bestFit="1" customWidth="1"/>
    <col min="7958" max="7959" width="6.5703125" style="2" bestFit="1" customWidth="1"/>
    <col min="7960" max="7960" width="8" style="2" customWidth="1"/>
    <col min="7961" max="7962" width="6.5703125" style="2" bestFit="1" customWidth="1"/>
    <col min="7963" max="7963" width="10.7109375" style="2" customWidth="1"/>
    <col min="7964" max="7964" width="10.5703125" style="2" bestFit="1" customWidth="1"/>
    <col min="7965" max="7966" width="6.5703125" style="2" bestFit="1" customWidth="1"/>
    <col min="7967" max="7967" width="10.42578125" style="2" customWidth="1"/>
    <col min="7968" max="7968" width="6.5703125" style="2" bestFit="1" customWidth="1"/>
    <col min="7969" max="7969" width="7.5703125" style="2" bestFit="1" customWidth="1"/>
    <col min="7970" max="7970" width="11.5703125" style="2" customWidth="1"/>
    <col min="7971" max="7971" width="10.7109375" style="2" customWidth="1"/>
    <col min="7972" max="7972" width="7.5703125" style="2" customWidth="1"/>
    <col min="7973" max="7973" width="8.5703125" style="2" customWidth="1"/>
    <col min="7974" max="7974" width="7.5703125" style="2" customWidth="1"/>
    <col min="7975" max="7975" width="8.5703125" style="2" customWidth="1"/>
    <col min="7976" max="7976" width="7.5703125" style="2" customWidth="1"/>
    <col min="7977" max="7977" width="12.5703125" style="2" customWidth="1"/>
    <col min="7978" max="7982" width="6.85546875" style="2" customWidth="1"/>
    <col min="7983" max="7983" width="7.28515625" style="2" customWidth="1"/>
    <col min="7984" max="7984" width="11.85546875" style="2" customWidth="1"/>
    <col min="7985" max="7985" width="9.7109375" style="2" customWidth="1"/>
    <col min="7986" max="7987" width="6.85546875" style="2" customWidth="1"/>
    <col min="7988" max="7988" width="7.85546875" style="2" customWidth="1"/>
    <col min="7989" max="7989" width="12" style="2" customWidth="1"/>
    <col min="7990" max="7990" width="8" style="2" customWidth="1"/>
    <col min="7991" max="7991" width="10.5703125" style="2" customWidth="1"/>
    <col min="7992" max="7996" width="6.85546875" style="2" customWidth="1"/>
    <col min="7997" max="7997" width="6.28515625" style="2" customWidth="1"/>
    <col min="7998" max="7998" width="11.42578125" style="2" customWidth="1"/>
    <col min="7999" max="7999" width="8.140625" style="2" customWidth="1"/>
    <col min="8000" max="8001" width="6.85546875" style="2" customWidth="1"/>
    <col min="8002" max="8002" width="8.5703125" style="2" customWidth="1"/>
    <col min="8003" max="8003" width="9.5703125" style="2" customWidth="1"/>
    <col min="8004" max="8004" width="6.85546875" style="2" customWidth="1"/>
    <col min="8005" max="8005" width="13.28515625" style="2" customWidth="1"/>
    <col min="8006" max="8007" width="6.85546875" style="2" customWidth="1"/>
    <col min="8008" max="8009" width="7.85546875" style="2" customWidth="1"/>
    <col min="8010" max="8010" width="6.140625" style="2" customWidth="1"/>
    <col min="8011" max="8011" width="7.140625" style="2" customWidth="1"/>
    <col min="8012" max="8012" width="11" style="2" customWidth="1"/>
    <col min="8013" max="8013" width="9.28515625" style="2" customWidth="1"/>
    <col min="8014" max="8018" width="7.140625" style="2" customWidth="1"/>
    <col min="8019" max="8019" width="11.28515625" style="2" customWidth="1"/>
    <col min="8020" max="8025" width="7.140625" style="2" customWidth="1"/>
    <col min="8026" max="8026" width="12.7109375" style="2" customWidth="1"/>
    <col min="8027" max="8031" width="7.140625" style="2" customWidth="1"/>
    <col min="8032" max="8032" width="7" style="2" customWidth="1"/>
    <col min="8033" max="8033" width="11.5703125" style="2" customWidth="1"/>
    <col min="8034" max="8039" width="7.140625" style="2" customWidth="1"/>
    <col min="8040" max="8040" width="12.7109375" style="2" customWidth="1"/>
    <col min="8041" max="8041" width="8.140625" style="2" customWidth="1"/>
    <col min="8042" max="8043" width="6.85546875" style="2" customWidth="1"/>
    <col min="8044" max="8044" width="8.42578125" style="2" customWidth="1"/>
    <col min="8045" max="8045" width="6.85546875" style="2" customWidth="1"/>
    <col min="8046" max="8046" width="8" style="2" customWidth="1"/>
    <col min="8047" max="8047" width="10.85546875" style="2" customWidth="1"/>
    <col min="8048" max="8048" width="8.5703125" style="2" customWidth="1"/>
    <col min="8049" max="8050" width="6.85546875" style="2" customWidth="1"/>
    <col min="8051" max="8051" width="8.42578125" style="2" customWidth="1"/>
    <col min="8052" max="8052" width="7.85546875" style="2" customWidth="1"/>
    <col min="8053" max="8053" width="6.5703125" style="2" customWidth="1"/>
    <col min="8054" max="8054" width="45" style="2" customWidth="1"/>
    <col min="8055" max="8055" width="11.42578125" style="2" customWidth="1"/>
    <col min="8056" max="8056" width="44.85546875" style="2" customWidth="1"/>
    <col min="8057" max="8057" width="4.42578125" style="2" customWidth="1"/>
    <col min="8058" max="8058" width="5.140625" style="2" customWidth="1"/>
    <col min="8059" max="8059" width="5.7109375" style="2" customWidth="1"/>
    <col min="8060" max="8060" width="6.28515625" style="2" customWidth="1"/>
    <col min="8061" max="8061" width="6.5703125" style="2" customWidth="1"/>
    <col min="8062" max="8062" width="6.28515625" style="2" customWidth="1"/>
    <col min="8063" max="8064" width="5.7109375" style="2" customWidth="1"/>
    <col min="8065" max="8065" width="14.7109375" style="2" customWidth="1"/>
    <col min="8066" max="8075" width="5.7109375" style="2" customWidth="1"/>
    <col min="8076" max="8206" width="9.140625" style="2"/>
    <col min="8207" max="8207" width="13.28515625" style="2" customWidth="1"/>
    <col min="8208" max="8208" width="36" style="2" customWidth="1"/>
    <col min="8209" max="8209" width="15.85546875" style="2" customWidth="1"/>
    <col min="8210" max="8210" width="20.140625" style="2" customWidth="1"/>
    <col min="8211" max="8211" width="25.140625" style="2" customWidth="1"/>
    <col min="8212" max="8212" width="10.28515625" style="2" customWidth="1"/>
    <col min="8213" max="8213" width="10.5703125" style="2" bestFit="1" customWidth="1"/>
    <col min="8214" max="8215" width="6.5703125" style="2" bestFit="1" customWidth="1"/>
    <col min="8216" max="8216" width="8" style="2" customWidth="1"/>
    <col min="8217" max="8218" width="6.5703125" style="2" bestFit="1" customWidth="1"/>
    <col min="8219" max="8219" width="10.7109375" style="2" customWidth="1"/>
    <col min="8220" max="8220" width="10.5703125" style="2" bestFit="1" customWidth="1"/>
    <col min="8221" max="8222" width="6.5703125" style="2" bestFit="1" customWidth="1"/>
    <col min="8223" max="8223" width="10.42578125" style="2" customWidth="1"/>
    <col min="8224" max="8224" width="6.5703125" style="2" bestFit="1" customWidth="1"/>
    <col min="8225" max="8225" width="7.5703125" style="2" bestFit="1" customWidth="1"/>
    <col min="8226" max="8226" width="11.5703125" style="2" customWidth="1"/>
    <col min="8227" max="8227" width="10.7109375" style="2" customWidth="1"/>
    <col min="8228" max="8228" width="7.5703125" style="2" customWidth="1"/>
    <col min="8229" max="8229" width="8.5703125" style="2" customWidth="1"/>
    <col min="8230" max="8230" width="7.5703125" style="2" customWidth="1"/>
    <col min="8231" max="8231" width="8.5703125" style="2" customWidth="1"/>
    <col min="8232" max="8232" width="7.5703125" style="2" customWidth="1"/>
    <col min="8233" max="8233" width="12.5703125" style="2" customWidth="1"/>
    <col min="8234" max="8238" width="6.85546875" style="2" customWidth="1"/>
    <col min="8239" max="8239" width="7.28515625" style="2" customWidth="1"/>
    <col min="8240" max="8240" width="11.85546875" style="2" customWidth="1"/>
    <col min="8241" max="8241" width="9.7109375" style="2" customWidth="1"/>
    <col min="8242" max="8243" width="6.85546875" style="2" customWidth="1"/>
    <col min="8244" max="8244" width="7.85546875" style="2" customWidth="1"/>
    <col min="8245" max="8245" width="12" style="2" customWidth="1"/>
    <col min="8246" max="8246" width="8" style="2" customWidth="1"/>
    <col min="8247" max="8247" width="10.5703125" style="2" customWidth="1"/>
    <col min="8248" max="8252" width="6.85546875" style="2" customWidth="1"/>
    <col min="8253" max="8253" width="6.28515625" style="2" customWidth="1"/>
    <col min="8254" max="8254" width="11.42578125" style="2" customWidth="1"/>
    <col min="8255" max="8255" width="8.140625" style="2" customWidth="1"/>
    <col min="8256" max="8257" width="6.85546875" style="2" customWidth="1"/>
    <col min="8258" max="8258" width="8.5703125" style="2" customWidth="1"/>
    <col min="8259" max="8259" width="9.5703125" style="2" customWidth="1"/>
    <col min="8260" max="8260" width="6.85546875" style="2" customWidth="1"/>
    <col min="8261" max="8261" width="13.28515625" style="2" customWidth="1"/>
    <col min="8262" max="8263" width="6.85546875" style="2" customWidth="1"/>
    <col min="8264" max="8265" width="7.85546875" style="2" customWidth="1"/>
    <col min="8266" max="8266" width="6.140625" style="2" customWidth="1"/>
    <col min="8267" max="8267" width="7.140625" style="2" customWidth="1"/>
    <col min="8268" max="8268" width="11" style="2" customWidth="1"/>
    <col min="8269" max="8269" width="9.28515625" style="2" customWidth="1"/>
    <col min="8270" max="8274" width="7.140625" style="2" customWidth="1"/>
    <col min="8275" max="8275" width="11.28515625" style="2" customWidth="1"/>
    <col min="8276" max="8281" width="7.140625" style="2" customWidth="1"/>
    <col min="8282" max="8282" width="12.7109375" style="2" customWidth="1"/>
    <col min="8283" max="8287" width="7.140625" style="2" customWidth="1"/>
    <col min="8288" max="8288" width="7" style="2" customWidth="1"/>
    <col min="8289" max="8289" width="11.5703125" style="2" customWidth="1"/>
    <col min="8290" max="8295" width="7.140625" style="2" customWidth="1"/>
    <col min="8296" max="8296" width="12.7109375" style="2" customWidth="1"/>
    <col min="8297" max="8297" width="8.140625" style="2" customWidth="1"/>
    <col min="8298" max="8299" width="6.85546875" style="2" customWidth="1"/>
    <col min="8300" max="8300" width="8.42578125" style="2" customWidth="1"/>
    <col min="8301" max="8301" width="6.85546875" style="2" customWidth="1"/>
    <col min="8302" max="8302" width="8" style="2" customWidth="1"/>
    <col min="8303" max="8303" width="10.85546875" style="2" customWidth="1"/>
    <col min="8304" max="8304" width="8.5703125" style="2" customWidth="1"/>
    <col min="8305" max="8306" width="6.85546875" style="2" customWidth="1"/>
    <col min="8307" max="8307" width="8.42578125" style="2" customWidth="1"/>
    <col min="8308" max="8308" width="7.85546875" style="2" customWidth="1"/>
    <col min="8309" max="8309" width="6.5703125" style="2" customWidth="1"/>
    <col min="8310" max="8310" width="45" style="2" customWidth="1"/>
    <col min="8311" max="8311" width="11.42578125" style="2" customWidth="1"/>
    <col min="8312" max="8312" width="44.85546875" style="2" customWidth="1"/>
    <col min="8313" max="8313" width="4.42578125" style="2" customWidth="1"/>
    <col min="8314" max="8314" width="5.140625" style="2" customWidth="1"/>
    <col min="8315" max="8315" width="5.7109375" style="2" customWidth="1"/>
    <col min="8316" max="8316" width="6.28515625" style="2" customWidth="1"/>
    <col min="8317" max="8317" width="6.5703125" style="2" customWidth="1"/>
    <col min="8318" max="8318" width="6.28515625" style="2" customWidth="1"/>
    <col min="8319" max="8320" width="5.7109375" style="2" customWidth="1"/>
    <col min="8321" max="8321" width="14.7109375" style="2" customWidth="1"/>
    <col min="8322" max="8331" width="5.7109375" style="2" customWidth="1"/>
    <col min="8332" max="8462" width="9.140625" style="2"/>
    <col min="8463" max="8463" width="13.28515625" style="2" customWidth="1"/>
    <col min="8464" max="8464" width="36" style="2" customWidth="1"/>
    <col min="8465" max="8465" width="15.85546875" style="2" customWidth="1"/>
    <col min="8466" max="8466" width="20.140625" style="2" customWidth="1"/>
    <col min="8467" max="8467" width="25.140625" style="2" customWidth="1"/>
    <col min="8468" max="8468" width="10.28515625" style="2" customWidth="1"/>
    <col min="8469" max="8469" width="10.5703125" style="2" bestFit="1" customWidth="1"/>
    <col min="8470" max="8471" width="6.5703125" style="2" bestFit="1" customWidth="1"/>
    <col min="8472" max="8472" width="8" style="2" customWidth="1"/>
    <col min="8473" max="8474" width="6.5703125" style="2" bestFit="1" customWidth="1"/>
    <col min="8475" max="8475" width="10.7109375" style="2" customWidth="1"/>
    <col min="8476" max="8476" width="10.5703125" style="2" bestFit="1" customWidth="1"/>
    <col min="8477" max="8478" width="6.5703125" style="2" bestFit="1" customWidth="1"/>
    <col min="8479" max="8479" width="10.42578125" style="2" customWidth="1"/>
    <col min="8480" max="8480" width="6.5703125" style="2" bestFit="1" customWidth="1"/>
    <col min="8481" max="8481" width="7.5703125" style="2" bestFit="1" customWidth="1"/>
    <col min="8482" max="8482" width="11.5703125" style="2" customWidth="1"/>
    <col min="8483" max="8483" width="10.7109375" style="2" customWidth="1"/>
    <col min="8484" max="8484" width="7.5703125" style="2" customWidth="1"/>
    <col min="8485" max="8485" width="8.5703125" style="2" customWidth="1"/>
    <col min="8486" max="8486" width="7.5703125" style="2" customWidth="1"/>
    <col min="8487" max="8487" width="8.5703125" style="2" customWidth="1"/>
    <col min="8488" max="8488" width="7.5703125" style="2" customWidth="1"/>
    <col min="8489" max="8489" width="12.5703125" style="2" customWidth="1"/>
    <col min="8490" max="8494" width="6.85546875" style="2" customWidth="1"/>
    <col min="8495" max="8495" width="7.28515625" style="2" customWidth="1"/>
    <col min="8496" max="8496" width="11.85546875" style="2" customWidth="1"/>
    <col min="8497" max="8497" width="9.7109375" style="2" customWidth="1"/>
    <col min="8498" max="8499" width="6.85546875" style="2" customWidth="1"/>
    <col min="8500" max="8500" width="7.85546875" style="2" customWidth="1"/>
    <col min="8501" max="8501" width="12" style="2" customWidth="1"/>
    <col min="8502" max="8502" width="8" style="2" customWidth="1"/>
    <col min="8503" max="8503" width="10.5703125" style="2" customWidth="1"/>
    <col min="8504" max="8508" width="6.85546875" style="2" customWidth="1"/>
    <col min="8509" max="8509" width="6.28515625" style="2" customWidth="1"/>
    <col min="8510" max="8510" width="11.42578125" style="2" customWidth="1"/>
    <col min="8511" max="8511" width="8.140625" style="2" customWidth="1"/>
    <col min="8512" max="8513" width="6.85546875" style="2" customWidth="1"/>
    <col min="8514" max="8514" width="8.5703125" style="2" customWidth="1"/>
    <col min="8515" max="8515" width="9.5703125" style="2" customWidth="1"/>
    <col min="8516" max="8516" width="6.85546875" style="2" customWidth="1"/>
    <col min="8517" max="8517" width="13.28515625" style="2" customWidth="1"/>
    <col min="8518" max="8519" width="6.85546875" style="2" customWidth="1"/>
    <col min="8520" max="8521" width="7.85546875" style="2" customWidth="1"/>
    <col min="8522" max="8522" width="6.140625" style="2" customWidth="1"/>
    <col min="8523" max="8523" width="7.140625" style="2" customWidth="1"/>
    <col min="8524" max="8524" width="11" style="2" customWidth="1"/>
    <col min="8525" max="8525" width="9.28515625" style="2" customWidth="1"/>
    <col min="8526" max="8530" width="7.140625" style="2" customWidth="1"/>
    <col min="8531" max="8531" width="11.28515625" style="2" customWidth="1"/>
    <col min="8532" max="8537" width="7.140625" style="2" customWidth="1"/>
    <col min="8538" max="8538" width="12.7109375" style="2" customWidth="1"/>
    <col min="8539" max="8543" width="7.140625" style="2" customWidth="1"/>
    <col min="8544" max="8544" width="7" style="2" customWidth="1"/>
    <col min="8545" max="8545" width="11.5703125" style="2" customWidth="1"/>
    <col min="8546" max="8551" width="7.140625" style="2" customWidth="1"/>
    <col min="8552" max="8552" width="12.7109375" style="2" customWidth="1"/>
    <col min="8553" max="8553" width="8.140625" style="2" customWidth="1"/>
    <col min="8554" max="8555" width="6.85546875" style="2" customWidth="1"/>
    <col min="8556" max="8556" width="8.42578125" style="2" customWidth="1"/>
    <col min="8557" max="8557" width="6.85546875" style="2" customWidth="1"/>
    <col min="8558" max="8558" width="8" style="2" customWidth="1"/>
    <col min="8559" max="8559" width="10.85546875" style="2" customWidth="1"/>
    <col min="8560" max="8560" width="8.5703125" style="2" customWidth="1"/>
    <col min="8561" max="8562" width="6.85546875" style="2" customWidth="1"/>
    <col min="8563" max="8563" width="8.42578125" style="2" customWidth="1"/>
    <col min="8564" max="8564" width="7.85546875" style="2" customWidth="1"/>
    <col min="8565" max="8565" width="6.5703125" style="2" customWidth="1"/>
    <col min="8566" max="8566" width="45" style="2" customWidth="1"/>
    <col min="8567" max="8567" width="11.42578125" style="2" customWidth="1"/>
    <col min="8568" max="8568" width="44.85546875" style="2" customWidth="1"/>
    <col min="8569" max="8569" width="4.42578125" style="2" customWidth="1"/>
    <col min="8570" max="8570" width="5.140625" style="2" customWidth="1"/>
    <col min="8571" max="8571" width="5.7109375" style="2" customWidth="1"/>
    <col min="8572" max="8572" width="6.28515625" style="2" customWidth="1"/>
    <col min="8573" max="8573" width="6.5703125" style="2" customWidth="1"/>
    <col min="8574" max="8574" width="6.28515625" style="2" customWidth="1"/>
    <col min="8575" max="8576" width="5.7109375" style="2" customWidth="1"/>
    <col min="8577" max="8577" width="14.7109375" style="2" customWidth="1"/>
    <col min="8578" max="8587" width="5.7109375" style="2" customWidth="1"/>
    <col min="8588" max="8718" width="9.140625" style="2"/>
    <col min="8719" max="8719" width="13.28515625" style="2" customWidth="1"/>
    <col min="8720" max="8720" width="36" style="2" customWidth="1"/>
    <col min="8721" max="8721" width="15.85546875" style="2" customWidth="1"/>
    <col min="8722" max="8722" width="20.140625" style="2" customWidth="1"/>
    <col min="8723" max="8723" width="25.140625" style="2" customWidth="1"/>
    <col min="8724" max="8724" width="10.28515625" style="2" customWidth="1"/>
    <col min="8725" max="8725" width="10.5703125" style="2" bestFit="1" customWidth="1"/>
    <col min="8726" max="8727" width="6.5703125" style="2" bestFit="1" customWidth="1"/>
    <col min="8728" max="8728" width="8" style="2" customWidth="1"/>
    <col min="8729" max="8730" width="6.5703125" style="2" bestFit="1" customWidth="1"/>
    <col min="8731" max="8731" width="10.7109375" style="2" customWidth="1"/>
    <col min="8732" max="8732" width="10.5703125" style="2" bestFit="1" customWidth="1"/>
    <col min="8733" max="8734" width="6.5703125" style="2" bestFit="1" customWidth="1"/>
    <col min="8735" max="8735" width="10.42578125" style="2" customWidth="1"/>
    <col min="8736" max="8736" width="6.5703125" style="2" bestFit="1" customWidth="1"/>
    <col min="8737" max="8737" width="7.5703125" style="2" bestFit="1" customWidth="1"/>
    <col min="8738" max="8738" width="11.5703125" style="2" customWidth="1"/>
    <col min="8739" max="8739" width="10.7109375" style="2" customWidth="1"/>
    <col min="8740" max="8740" width="7.5703125" style="2" customWidth="1"/>
    <col min="8741" max="8741" width="8.5703125" style="2" customWidth="1"/>
    <col min="8742" max="8742" width="7.5703125" style="2" customWidth="1"/>
    <col min="8743" max="8743" width="8.5703125" style="2" customWidth="1"/>
    <col min="8744" max="8744" width="7.5703125" style="2" customWidth="1"/>
    <col min="8745" max="8745" width="12.5703125" style="2" customWidth="1"/>
    <col min="8746" max="8750" width="6.85546875" style="2" customWidth="1"/>
    <col min="8751" max="8751" width="7.28515625" style="2" customWidth="1"/>
    <col min="8752" max="8752" width="11.85546875" style="2" customWidth="1"/>
    <col min="8753" max="8753" width="9.7109375" style="2" customWidth="1"/>
    <col min="8754" max="8755" width="6.85546875" style="2" customWidth="1"/>
    <col min="8756" max="8756" width="7.85546875" style="2" customWidth="1"/>
    <col min="8757" max="8757" width="12" style="2" customWidth="1"/>
    <col min="8758" max="8758" width="8" style="2" customWidth="1"/>
    <col min="8759" max="8759" width="10.5703125" style="2" customWidth="1"/>
    <col min="8760" max="8764" width="6.85546875" style="2" customWidth="1"/>
    <col min="8765" max="8765" width="6.28515625" style="2" customWidth="1"/>
    <col min="8766" max="8766" width="11.42578125" style="2" customWidth="1"/>
    <col min="8767" max="8767" width="8.140625" style="2" customWidth="1"/>
    <col min="8768" max="8769" width="6.85546875" style="2" customWidth="1"/>
    <col min="8770" max="8770" width="8.5703125" style="2" customWidth="1"/>
    <col min="8771" max="8771" width="9.5703125" style="2" customWidth="1"/>
    <col min="8772" max="8772" width="6.85546875" style="2" customWidth="1"/>
    <col min="8773" max="8773" width="13.28515625" style="2" customWidth="1"/>
    <col min="8774" max="8775" width="6.85546875" style="2" customWidth="1"/>
    <col min="8776" max="8777" width="7.85546875" style="2" customWidth="1"/>
    <col min="8778" max="8778" width="6.140625" style="2" customWidth="1"/>
    <col min="8779" max="8779" width="7.140625" style="2" customWidth="1"/>
    <col min="8780" max="8780" width="11" style="2" customWidth="1"/>
    <col min="8781" max="8781" width="9.28515625" style="2" customWidth="1"/>
    <col min="8782" max="8786" width="7.140625" style="2" customWidth="1"/>
    <col min="8787" max="8787" width="11.28515625" style="2" customWidth="1"/>
    <col min="8788" max="8793" width="7.140625" style="2" customWidth="1"/>
    <col min="8794" max="8794" width="12.7109375" style="2" customWidth="1"/>
    <col min="8795" max="8799" width="7.140625" style="2" customWidth="1"/>
    <col min="8800" max="8800" width="7" style="2" customWidth="1"/>
    <col min="8801" max="8801" width="11.5703125" style="2" customWidth="1"/>
    <col min="8802" max="8807" width="7.140625" style="2" customWidth="1"/>
    <col min="8808" max="8808" width="12.7109375" style="2" customWidth="1"/>
    <col min="8809" max="8809" width="8.140625" style="2" customWidth="1"/>
    <col min="8810" max="8811" width="6.85546875" style="2" customWidth="1"/>
    <col min="8812" max="8812" width="8.42578125" style="2" customWidth="1"/>
    <col min="8813" max="8813" width="6.85546875" style="2" customWidth="1"/>
    <col min="8814" max="8814" width="8" style="2" customWidth="1"/>
    <col min="8815" max="8815" width="10.85546875" style="2" customWidth="1"/>
    <col min="8816" max="8816" width="8.5703125" style="2" customWidth="1"/>
    <col min="8817" max="8818" width="6.85546875" style="2" customWidth="1"/>
    <col min="8819" max="8819" width="8.42578125" style="2" customWidth="1"/>
    <col min="8820" max="8820" width="7.85546875" style="2" customWidth="1"/>
    <col min="8821" max="8821" width="6.5703125" style="2" customWidth="1"/>
    <col min="8822" max="8822" width="45" style="2" customWidth="1"/>
    <col min="8823" max="8823" width="11.42578125" style="2" customWidth="1"/>
    <col min="8824" max="8824" width="44.85546875" style="2" customWidth="1"/>
    <col min="8825" max="8825" width="4.42578125" style="2" customWidth="1"/>
    <col min="8826" max="8826" width="5.140625" style="2" customWidth="1"/>
    <col min="8827" max="8827" width="5.7109375" style="2" customWidth="1"/>
    <col min="8828" max="8828" width="6.28515625" style="2" customWidth="1"/>
    <col min="8829" max="8829" width="6.5703125" style="2" customWidth="1"/>
    <col min="8830" max="8830" width="6.28515625" style="2" customWidth="1"/>
    <col min="8831" max="8832" width="5.7109375" style="2" customWidth="1"/>
    <col min="8833" max="8833" width="14.7109375" style="2" customWidth="1"/>
    <col min="8834" max="8843" width="5.7109375" style="2" customWidth="1"/>
    <col min="8844" max="8974" width="9.140625" style="2"/>
    <col min="8975" max="8975" width="13.28515625" style="2" customWidth="1"/>
    <col min="8976" max="8976" width="36" style="2" customWidth="1"/>
    <col min="8977" max="8977" width="15.85546875" style="2" customWidth="1"/>
    <col min="8978" max="8978" width="20.140625" style="2" customWidth="1"/>
    <col min="8979" max="8979" width="25.140625" style="2" customWidth="1"/>
    <col min="8980" max="8980" width="10.28515625" style="2" customWidth="1"/>
    <col min="8981" max="8981" width="10.5703125" style="2" bestFit="1" customWidth="1"/>
    <col min="8982" max="8983" width="6.5703125" style="2" bestFit="1" customWidth="1"/>
    <col min="8984" max="8984" width="8" style="2" customWidth="1"/>
    <col min="8985" max="8986" width="6.5703125" style="2" bestFit="1" customWidth="1"/>
    <col min="8987" max="8987" width="10.7109375" style="2" customWidth="1"/>
    <col min="8988" max="8988" width="10.5703125" style="2" bestFit="1" customWidth="1"/>
    <col min="8989" max="8990" width="6.5703125" style="2" bestFit="1" customWidth="1"/>
    <col min="8991" max="8991" width="10.42578125" style="2" customWidth="1"/>
    <col min="8992" max="8992" width="6.5703125" style="2" bestFit="1" customWidth="1"/>
    <col min="8993" max="8993" width="7.5703125" style="2" bestFit="1" customWidth="1"/>
    <col min="8994" max="8994" width="11.5703125" style="2" customWidth="1"/>
    <col min="8995" max="8995" width="10.7109375" style="2" customWidth="1"/>
    <col min="8996" max="8996" width="7.5703125" style="2" customWidth="1"/>
    <col min="8997" max="8997" width="8.5703125" style="2" customWidth="1"/>
    <col min="8998" max="8998" width="7.5703125" style="2" customWidth="1"/>
    <col min="8999" max="8999" width="8.5703125" style="2" customWidth="1"/>
    <col min="9000" max="9000" width="7.5703125" style="2" customWidth="1"/>
    <col min="9001" max="9001" width="12.5703125" style="2" customWidth="1"/>
    <col min="9002" max="9006" width="6.85546875" style="2" customWidth="1"/>
    <col min="9007" max="9007" width="7.28515625" style="2" customWidth="1"/>
    <col min="9008" max="9008" width="11.85546875" style="2" customWidth="1"/>
    <col min="9009" max="9009" width="9.7109375" style="2" customWidth="1"/>
    <col min="9010" max="9011" width="6.85546875" style="2" customWidth="1"/>
    <col min="9012" max="9012" width="7.85546875" style="2" customWidth="1"/>
    <col min="9013" max="9013" width="12" style="2" customWidth="1"/>
    <col min="9014" max="9014" width="8" style="2" customWidth="1"/>
    <col min="9015" max="9015" width="10.5703125" style="2" customWidth="1"/>
    <col min="9016" max="9020" width="6.85546875" style="2" customWidth="1"/>
    <col min="9021" max="9021" width="6.28515625" style="2" customWidth="1"/>
    <col min="9022" max="9022" width="11.42578125" style="2" customWidth="1"/>
    <col min="9023" max="9023" width="8.140625" style="2" customWidth="1"/>
    <col min="9024" max="9025" width="6.85546875" style="2" customWidth="1"/>
    <col min="9026" max="9026" width="8.5703125" style="2" customWidth="1"/>
    <col min="9027" max="9027" width="9.5703125" style="2" customWidth="1"/>
    <col min="9028" max="9028" width="6.85546875" style="2" customWidth="1"/>
    <col min="9029" max="9029" width="13.28515625" style="2" customWidth="1"/>
    <col min="9030" max="9031" width="6.85546875" style="2" customWidth="1"/>
    <col min="9032" max="9033" width="7.85546875" style="2" customWidth="1"/>
    <col min="9034" max="9034" width="6.140625" style="2" customWidth="1"/>
    <col min="9035" max="9035" width="7.140625" style="2" customWidth="1"/>
    <col min="9036" max="9036" width="11" style="2" customWidth="1"/>
    <col min="9037" max="9037" width="9.28515625" style="2" customWidth="1"/>
    <col min="9038" max="9042" width="7.140625" style="2" customWidth="1"/>
    <col min="9043" max="9043" width="11.28515625" style="2" customWidth="1"/>
    <col min="9044" max="9049" width="7.140625" style="2" customWidth="1"/>
    <col min="9050" max="9050" width="12.7109375" style="2" customWidth="1"/>
    <col min="9051" max="9055" width="7.140625" style="2" customWidth="1"/>
    <col min="9056" max="9056" width="7" style="2" customWidth="1"/>
    <col min="9057" max="9057" width="11.5703125" style="2" customWidth="1"/>
    <col min="9058" max="9063" width="7.140625" style="2" customWidth="1"/>
    <col min="9064" max="9064" width="12.7109375" style="2" customWidth="1"/>
    <col min="9065" max="9065" width="8.140625" style="2" customWidth="1"/>
    <col min="9066" max="9067" width="6.85546875" style="2" customWidth="1"/>
    <col min="9068" max="9068" width="8.42578125" style="2" customWidth="1"/>
    <col min="9069" max="9069" width="6.85546875" style="2" customWidth="1"/>
    <col min="9070" max="9070" width="8" style="2" customWidth="1"/>
    <col min="9071" max="9071" width="10.85546875" style="2" customWidth="1"/>
    <col min="9072" max="9072" width="8.5703125" style="2" customWidth="1"/>
    <col min="9073" max="9074" width="6.85546875" style="2" customWidth="1"/>
    <col min="9075" max="9075" width="8.42578125" style="2" customWidth="1"/>
    <col min="9076" max="9076" width="7.85546875" style="2" customWidth="1"/>
    <col min="9077" max="9077" width="6.5703125" style="2" customWidth="1"/>
    <col min="9078" max="9078" width="45" style="2" customWidth="1"/>
    <col min="9079" max="9079" width="11.42578125" style="2" customWidth="1"/>
    <col min="9080" max="9080" width="44.85546875" style="2" customWidth="1"/>
    <col min="9081" max="9081" width="4.42578125" style="2" customWidth="1"/>
    <col min="9082" max="9082" width="5.140625" style="2" customWidth="1"/>
    <col min="9083" max="9083" width="5.7109375" style="2" customWidth="1"/>
    <col min="9084" max="9084" width="6.28515625" style="2" customWidth="1"/>
    <col min="9085" max="9085" width="6.5703125" style="2" customWidth="1"/>
    <col min="9086" max="9086" width="6.28515625" style="2" customWidth="1"/>
    <col min="9087" max="9088" width="5.7109375" style="2" customWidth="1"/>
    <col min="9089" max="9089" width="14.7109375" style="2" customWidth="1"/>
    <col min="9090" max="9099" width="5.7109375" style="2" customWidth="1"/>
    <col min="9100" max="9230" width="9.140625" style="2"/>
    <col min="9231" max="9231" width="13.28515625" style="2" customWidth="1"/>
    <col min="9232" max="9232" width="36" style="2" customWidth="1"/>
    <col min="9233" max="9233" width="15.85546875" style="2" customWidth="1"/>
    <col min="9234" max="9234" width="20.140625" style="2" customWidth="1"/>
    <col min="9235" max="9235" width="25.140625" style="2" customWidth="1"/>
    <col min="9236" max="9236" width="10.28515625" style="2" customWidth="1"/>
    <col min="9237" max="9237" width="10.5703125" style="2" bestFit="1" customWidth="1"/>
    <col min="9238" max="9239" width="6.5703125" style="2" bestFit="1" customWidth="1"/>
    <col min="9240" max="9240" width="8" style="2" customWidth="1"/>
    <col min="9241" max="9242" width="6.5703125" style="2" bestFit="1" customWidth="1"/>
    <col min="9243" max="9243" width="10.7109375" style="2" customWidth="1"/>
    <col min="9244" max="9244" width="10.5703125" style="2" bestFit="1" customWidth="1"/>
    <col min="9245" max="9246" width="6.5703125" style="2" bestFit="1" customWidth="1"/>
    <col min="9247" max="9247" width="10.42578125" style="2" customWidth="1"/>
    <col min="9248" max="9248" width="6.5703125" style="2" bestFit="1" customWidth="1"/>
    <col min="9249" max="9249" width="7.5703125" style="2" bestFit="1" customWidth="1"/>
    <col min="9250" max="9250" width="11.5703125" style="2" customWidth="1"/>
    <col min="9251" max="9251" width="10.7109375" style="2" customWidth="1"/>
    <col min="9252" max="9252" width="7.5703125" style="2" customWidth="1"/>
    <col min="9253" max="9253" width="8.5703125" style="2" customWidth="1"/>
    <col min="9254" max="9254" width="7.5703125" style="2" customWidth="1"/>
    <col min="9255" max="9255" width="8.5703125" style="2" customWidth="1"/>
    <col min="9256" max="9256" width="7.5703125" style="2" customWidth="1"/>
    <col min="9257" max="9257" width="12.5703125" style="2" customWidth="1"/>
    <col min="9258" max="9262" width="6.85546875" style="2" customWidth="1"/>
    <col min="9263" max="9263" width="7.28515625" style="2" customWidth="1"/>
    <col min="9264" max="9264" width="11.85546875" style="2" customWidth="1"/>
    <col min="9265" max="9265" width="9.7109375" style="2" customWidth="1"/>
    <col min="9266" max="9267" width="6.85546875" style="2" customWidth="1"/>
    <col min="9268" max="9268" width="7.85546875" style="2" customWidth="1"/>
    <col min="9269" max="9269" width="12" style="2" customWidth="1"/>
    <col min="9270" max="9270" width="8" style="2" customWidth="1"/>
    <col min="9271" max="9271" width="10.5703125" style="2" customWidth="1"/>
    <col min="9272" max="9276" width="6.85546875" style="2" customWidth="1"/>
    <col min="9277" max="9277" width="6.28515625" style="2" customWidth="1"/>
    <col min="9278" max="9278" width="11.42578125" style="2" customWidth="1"/>
    <col min="9279" max="9279" width="8.140625" style="2" customWidth="1"/>
    <col min="9280" max="9281" width="6.85546875" style="2" customWidth="1"/>
    <col min="9282" max="9282" width="8.5703125" style="2" customWidth="1"/>
    <col min="9283" max="9283" width="9.5703125" style="2" customWidth="1"/>
    <col min="9284" max="9284" width="6.85546875" style="2" customWidth="1"/>
    <col min="9285" max="9285" width="13.28515625" style="2" customWidth="1"/>
    <col min="9286" max="9287" width="6.85546875" style="2" customWidth="1"/>
    <col min="9288" max="9289" width="7.85546875" style="2" customWidth="1"/>
    <col min="9290" max="9290" width="6.140625" style="2" customWidth="1"/>
    <col min="9291" max="9291" width="7.140625" style="2" customWidth="1"/>
    <col min="9292" max="9292" width="11" style="2" customWidth="1"/>
    <col min="9293" max="9293" width="9.28515625" style="2" customWidth="1"/>
    <col min="9294" max="9298" width="7.140625" style="2" customWidth="1"/>
    <col min="9299" max="9299" width="11.28515625" style="2" customWidth="1"/>
    <col min="9300" max="9305" width="7.140625" style="2" customWidth="1"/>
    <col min="9306" max="9306" width="12.7109375" style="2" customWidth="1"/>
    <col min="9307" max="9311" width="7.140625" style="2" customWidth="1"/>
    <col min="9312" max="9312" width="7" style="2" customWidth="1"/>
    <col min="9313" max="9313" width="11.5703125" style="2" customWidth="1"/>
    <col min="9314" max="9319" width="7.140625" style="2" customWidth="1"/>
    <col min="9320" max="9320" width="12.7109375" style="2" customWidth="1"/>
    <col min="9321" max="9321" width="8.140625" style="2" customWidth="1"/>
    <col min="9322" max="9323" width="6.85546875" style="2" customWidth="1"/>
    <col min="9324" max="9324" width="8.42578125" style="2" customWidth="1"/>
    <col min="9325" max="9325" width="6.85546875" style="2" customWidth="1"/>
    <col min="9326" max="9326" width="8" style="2" customWidth="1"/>
    <col min="9327" max="9327" width="10.85546875" style="2" customWidth="1"/>
    <col min="9328" max="9328" width="8.5703125" style="2" customWidth="1"/>
    <col min="9329" max="9330" width="6.85546875" style="2" customWidth="1"/>
    <col min="9331" max="9331" width="8.42578125" style="2" customWidth="1"/>
    <col min="9332" max="9332" width="7.85546875" style="2" customWidth="1"/>
    <col min="9333" max="9333" width="6.5703125" style="2" customWidth="1"/>
    <col min="9334" max="9334" width="45" style="2" customWidth="1"/>
    <col min="9335" max="9335" width="11.42578125" style="2" customWidth="1"/>
    <col min="9336" max="9336" width="44.85546875" style="2" customWidth="1"/>
    <col min="9337" max="9337" width="4.42578125" style="2" customWidth="1"/>
    <col min="9338" max="9338" width="5.140625" style="2" customWidth="1"/>
    <col min="9339" max="9339" width="5.7109375" style="2" customWidth="1"/>
    <col min="9340" max="9340" width="6.28515625" style="2" customWidth="1"/>
    <col min="9341" max="9341" width="6.5703125" style="2" customWidth="1"/>
    <col min="9342" max="9342" width="6.28515625" style="2" customWidth="1"/>
    <col min="9343" max="9344" width="5.7109375" style="2" customWidth="1"/>
    <col min="9345" max="9345" width="14.7109375" style="2" customWidth="1"/>
    <col min="9346" max="9355" width="5.7109375" style="2" customWidth="1"/>
    <col min="9356" max="9486" width="9.140625" style="2"/>
    <col min="9487" max="9487" width="13.28515625" style="2" customWidth="1"/>
    <col min="9488" max="9488" width="36" style="2" customWidth="1"/>
    <col min="9489" max="9489" width="15.85546875" style="2" customWidth="1"/>
    <col min="9490" max="9490" width="20.140625" style="2" customWidth="1"/>
    <col min="9491" max="9491" width="25.140625" style="2" customWidth="1"/>
    <col min="9492" max="9492" width="10.28515625" style="2" customWidth="1"/>
    <col min="9493" max="9493" width="10.5703125" style="2" bestFit="1" customWidth="1"/>
    <col min="9494" max="9495" width="6.5703125" style="2" bestFit="1" customWidth="1"/>
    <col min="9496" max="9496" width="8" style="2" customWidth="1"/>
    <col min="9497" max="9498" width="6.5703125" style="2" bestFit="1" customWidth="1"/>
    <col min="9499" max="9499" width="10.7109375" style="2" customWidth="1"/>
    <col min="9500" max="9500" width="10.5703125" style="2" bestFit="1" customWidth="1"/>
    <col min="9501" max="9502" width="6.5703125" style="2" bestFit="1" customWidth="1"/>
    <col min="9503" max="9503" width="10.42578125" style="2" customWidth="1"/>
    <col min="9504" max="9504" width="6.5703125" style="2" bestFit="1" customWidth="1"/>
    <col min="9505" max="9505" width="7.5703125" style="2" bestFit="1" customWidth="1"/>
    <col min="9506" max="9506" width="11.5703125" style="2" customWidth="1"/>
    <col min="9507" max="9507" width="10.7109375" style="2" customWidth="1"/>
    <col min="9508" max="9508" width="7.5703125" style="2" customWidth="1"/>
    <col min="9509" max="9509" width="8.5703125" style="2" customWidth="1"/>
    <col min="9510" max="9510" width="7.5703125" style="2" customWidth="1"/>
    <col min="9511" max="9511" width="8.5703125" style="2" customWidth="1"/>
    <col min="9512" max="9512" width="7.5703125" style="2" customWidth="1"/>
    <col min="9513" max="9513" width="12.5703125" style="2" customWidth="1"/>
    <col min="9514" max="9518" width="6.85546875" style="2" customWidth="1"/>
    <col min="9519" max="9519" width="7.28515625" style="2" customWidth="1"/>
    <col min="9520" max="9520" width="11.85546875" style="2" customWidth="1"/>
    <col min="9521" max="9521" width="9.7109375" style="2" customWidth="1"/>
    <col min="9522" max="9523" width="6.85546875" style="2" customWidth="1"/>
    <col min="9524" max="9524" width="7.85546875" style="2" customWidth="1"/>
    <col min="9525" max="9525" width="12" style="2" customWidth="1"/>
    <col min="9526" max="9526" width="8" style="2" customWidth="1"/>
    <col min="9527" max="9527" width="10.5703125" style="2" customWidth="1"/>
    <col min="9528" max="9532" width="6.85546875" style="2" customWidth="1"/>
    <col min="9533" max="9533" width="6.28515625" style="2" customWidth="1"/>
    <col min="9534" max="9534" width="11.42578125" style="2" customWidth="1"/>
    <col min="9535" max="9535" width="8.140625" style="2" customWidth="1"/>
    <col min="9536" max="9537" width="6.85546875" style="2" customWidth="1"/>
    <col min="9538" max="9538" width="8.5703125" style="2" customWidth="1"/>
    <col min="9539" max="9539" width="9.5703125" style="2" customWidth="1"/>
    <col min="9540" max="9540" width="6.85546875" style="2" customWidth="1"/>
    <col min="9541" max="9541" width="13.28515625" style="2" customWidth="1"/>
    <col min="9542" max="9543" width="6.85546875" style="2" customWidth="1"/>
    <col min="9544" max="9545" width="7.85546875" style="2" customWidth="1"/>
    <col min="9546" max="9546" width="6.140625" style="2" customWidth="1"/>
    <col min="9547" max="9547" width="7.140625" style="2" customWidth="1"/>
    <col min="9548" max="9548" width="11" style="2" customWidth="1"/>
    <col min="9549" max="9549" width="9.28515625" style="2" customWidth="1"/>
    <col min="9550" max="9554" width="7.140625" style="2" customWidth="1"/>
    <col min="9555" max="9555" width="11.28515625" style="2" customWidth="1"/>
    <col min="9556" max="9561" width="7.140625" style="2" customWidth="1"/>
    <col min="9562" max="9562" width="12.7109375" style="2" customWidth="1"/>
    <col min="9563" max="9567" width="7.140625" style="2" customWidth="1"/>
    <col min="9568" max="9568" width="7" style="2" customWidth="1"/>
    <col min="9569" max="9569" width="11.5703125" style="2" customWidth="1"/>
    <col min="9570" max="9575" width="7.140625" style="2" customWidth="1"/>
    <col min="9576" max="9576" width="12.7109375" style="2" customWidth="1"/>
    <col min="9577" max="9577" width="8.140625" style="2" customWidth="1"/>
    <col min="9578" max="9579" width="6.85546875" style="2" customWidth="1"/>
    <col min="9580" max="9580" width="8.42578125" style="2" customWidth="1"/>
    <col min="9581" max="9581" width="6.85546875" style="2" customWidth="1"/>
    <col min="9582" max="9582" width="8" style="2" customWidth="1"/>
    <col min="9583" max="9583" width="10.85546875" style="2" customWidth="1"/>
    <col min="9584" max="9584" width="8.5703125" style="2" customWidth="1"/>
    <col min="9585" max="9586" width="6.85546875" style="2" customWidth="1"/>
    <col min="9587" max="9587" width="8.42578125" style="2" customWidth="1"/>
    <col min="9588" max="9588" width="7.85546875" style="2" customWidth="1"/>
    <col min="9589" max="9589" width="6.5703125" style="2" customWidth="1"/>
    <col min="9590" max="9590" width="45" style="2" customWidth="1"/>
    <col min="9591" max="9591" width="11.42578125" style="2" customWidth="1"/>
    <col min="9592" max="9592" width="44.85546875" style="2" customWidth="1"/>
    <col min="9593" max="9593" width="4.42578125" style="2" customWidth="1"/>
    <col min="9594" max="9594" width="5.140625" style="2" customWidth="1"/>
    <col min="9595" max="9595" width="5.7109375" style="2" customWidth="1"/>
    <col min="9596" max="9596" width="6.28515625" style="2" customWidth="1"/>
    <col min="9597" max="9597" width="6.5703125" style="2" customWidth="1"/>
    <col min="9598" max="9598" width="6.28515625" style="2" customWidth="1"/>
    <col min="9599" max="9600" width="5.7109375" style="2" customWidth="1"/>
    <col min="9601" max="9601" width="14.7109375" style="2" customWidth="1"/>
    <col min="9602" max="9611" width="5.7109375" style="2" customWidth="1"/>
    <col min="9612" max="9742" width="9.140625" style="2"/>
    <col min="9743" max="9743" width="13.28515625" style="2" customWidth="1"/>
    <col min="9744" max="9744" width="36" style="2" customWidth="1"/>
    <col min="9745" max="9745" width="15.85546875" style="2" customWidth="1"/>
    <col min="9746" max="9746" width="20.140625" style="2" customWidth="1"/>
    <col min="9747" max="9747" width="25.140625" style="2" customWidth="1"/>
    <col min="9748" max="9748" width="10.28515625" style="2" customWidth="1"/>
    <col min="9749" max="9749" width="10.5703125" style="2" bestFit="1" customWidth="1"/>
    <col min="9750" max="9751" width="6.5703125" style="2" bestFit="1" customWidth="1"/>
    <col min="9752" max="9752" width="8" style="2" customWidth="1"/>
    <col min="9753" max="9754" width="6.5703125" style="2" bestFit="1" customWidth="1"/>
    <col min="9755" max="9755" width="10.7109375" style="2" customWidth="1"/>
    <col min="9756" max="9756" width="10.5703125" style="2" bestFit="1" customWidth="1"/>
    <col min="9757" max="9758" width="6.5703125" style="2" bestFit="1" customWidth="1"/>
    <col min="9759" max="9759" width="10.42578125" style="2" customWidth="1"/>
    <col min="9760" max="9760" width="6.5703125" style="2" bestFit="1" customWidth="1"/>
    <col min="9761" max="9761" width="7.5703125" style="2" bestFit="1" customWidth="1"/>
    <col min="9762" max="9762" width="11.5703125" style="2" customWidth="1"/>
    <col min="9763" max="9763" width="10.7109375" style="2" customWidth="1"/>
    <col min="9764" max="9764" width="7.5703125" style="2" customWidth="1"/>
    <col min="9765" max="9765" width="8.5703125" style="2" customWidth="1"/>
    <col min="9766" max="9766" width="7.5703125" style="2" customWidth="1"/>
    <col min="9767" max="9767" width="8.5703125" style="2" customWidth="1"/>
    <col min="9768" max="9768" width="7.5703125" style="2" customWidth="1"/>
    <col min="9769" max="9769" width="12.5703125" style="2" customWidth="1"/>
    <col min="9770" max="9774" width="6.85546875" style="2" customWidth="1"/>
    <col min="9775" max="9775" width="7.28515625" style="2" customWidth="1"/>
    <col min="9776" max="9776" width="11.85546875" style="2" customWidth="1"/>
    <col min="9777" max="9777" width="9.7109375" style="2" customWidth="1"/>
    <col min="9778" max="9779" width="6.85546875" style="2" customWidth="1"/>
    <col min="9780" max="9780" width="7.85546875" style="2" customWidth="1"/>
    <col min="9781" max="9781" width="12" style="2" customWidth="1"/>
    <col min="9782" max="9782" width="8" style="2" customWidth="1"/>
    <col min="9783" max="9783" width="10.5703125" style="2" customWidth="1"/>
    <col min="9784" max="9788" width="6.85546875" style="2" customWidth="1"/>
    <col min="9789" max="9789" width="6.28515625" style="2" customWidth="1"/>
    <col min="9790" max="9790" width="11.42578125" style="2" customWidth="1"/>
    <col min="9791" max="9791" width="8.140625" style="2" customWidth="1"/>
    <col min="9792" max="9793" width="6.85546875" style="2" customWidth="1"/>
    <col min="9794" max="9794" width="8.5703125" style="2" customWidth="1"/>
    <col min="9795" max="9795" width="9.5703125" style="2" customWidth="1"/>
    <col min="9796" max="9796" width="6.85546875" style="2" customWidth="1"/>
    <col min="9797" max="9797" width="13.28515625" style="2" customWidth="1"/>
    <col min="9798" max="9799" width="6.85546875" style="2" customWidth="1"/>
    <col min="9800" max="9801" width="7.85546875" style="2" customWidth="1"/>
    <col min="9802" max="9802" width="6.140625" style="2" customWidth="1"/>
    <col min="9803" max="9803" width="7.140625" style="2" customWidth="1"/>
    <col min="9804" max="9804" width="11" style="2" customWidth="1"/>
    <col min="9805" max="9805" width="9.28515625" style="2" customWidth="1"/>
    <col min="9806" max="9810" width="7.140625" style="2" customWidth="1"/>
    <col min="9811" max="9811" width="11.28515625" style="2" customWidth="1"/>
    <col min="9812" max="9817" width="7.140625" style="2" customWidth="1"/>
    <col min="9818" max="9818" width="12.7109375" style="2" customWidth="1"/>
    <col min="9819" max="9823" width="7.140625" style="2" customWidth="1"/>
    <col min="9824" max="9824" width="7" style="2" customWidth="1"/>
    <col min="9825" max="9825" width="11.5703125" style="2" customWidth="1"/>
    <col min="9826" max="9831" width="7.140625" style="2" customWidth="1"/>
    <col min="9832" max="9832" width="12.7109375" style="2" customWidth="1"/>
    <col min="9833" max="9833" width="8.140625" style="2" customWidth="1"/>
    <col min="9834" max="9835" width="6.85546875" style="2" customWidth="1"/>
    <col min="9836" max="9836" width="8.42578125" style="2" customWidth="1"/>
    <col min="9837" max="9837" width="6.85546875" style="2" customWidth="1"/>
    <col min="9838" max="9838" width="8" style="2" customWidth="1"/>
    <col min="9839" max="9839" width="10.85546875" style="2" customWidth="1"/>
    <col min="9840" max="9840" width="8.5703125" style="2" customWidth="1"/>
    <col min="9841" max="9842" width="6.85546875" style="2" customWidth="1"/>
    <col min="9843" max="9843" width="8.42578125" style="2" customWidth="1"/>
    <col min="9844" max="9844" width="7.85546875" style="2" customWidth="1"/>
    <col min="9845" max="9845" width="6.5703125" style="2" customWidth="1"/>
    <col min="9846" max="9846" width="45" style="2" customWidth="1"/>
    <col min="9847" max="9847" width="11.42578125" style="2" customWidth="1"/>
    <col min="9848" max="9848" width="44.85546875" style="2" customWidth="1"/>
    <col min="9849" max="9849" width="4.42578125" style="2" customWidth="1"/>
    <col min="9850" max="9850" width="5.140625" style="2" customWidth="1"/>
    <col min="9851" max="9851" width="5.7109375" style="2" customWidth="1"/>
    <col min="9852" max="9852" width="6.28515625" style="2" customWidth="1"/>
    <col min="9853" max="9853" width="6.5703125" style="2" customWidth="1"/>
    <col min="9854" max="9854" width="6.28515625" style="2" customWidth="1"/>
    <col min="9855" max="9856" width="5.7109375" style="2" customWidth="1"/>
    <col min="9857" max="9857" width="14.7109375" style="2" customWidth="1"/>
    <col min="9858" max="9867" width="5.7109375" style="2" customWidth="1"/>
    <col min="9868" max="9998" width="9.140625" style="2"/>
    <col min="9999" max="9999" width="13.28515625" style="2" customWidth="1"/>
    <col min="10000" max="10000" width="36" style="2" customWidth="1"/>
    <col min="10001" max="10001" width="15.85546875" style="2" customWidth="1"/>
    <col min="10002" max="10002" width="20.140625" style="2" customWidth="1"/>
    <col min="10003" max="10003" width="25.140625" style="2" customWidth="1"/>
    <col min="10004" max="10004" width="10.28515625" style="2" customWidth="1"/>
    <col min="10005" max="10005" width="10.5703125" style="2" bestFit="1" customWidth="1"/>
    <col min="10006" max="10007" width="6.5703125" style="2" bestFit="1" customWidth="1"/>
    <col min="10008" max="10008" width="8" style="2" customWidth="1"/>
    <col min="10009" max="10010" width="6.5703125" style="2" bestFit="1" customWidth="1"/>
    <col min="10011" max="10011" width="10.7109375" style="2" customWidth="1"/>
    <col min="10012" max="10012" width="10.5703125" style="2" bestFit="1" customWidth="1"/>
    <col min="10013" max="10014" width="6.5703125" style="2" bestFit="1" customWidth="1"/>
    <col min="10015" max="10015" width="10.42578125" style="2" customWidth="1"/>
    <col min="10016" max="10016" width="6.5703125" style="2" bestFit="1" customWidth="1"/>
    <col min="10017" max="10017" width="7.5703125" style="2" bestFit="1" customWidth="1"/>
    <col min="10018" max="10018" width="11.5703125" style="2" customWidth="1"/>
    <col min="10019" max="10019" width="10.7109375" style="2" customWidth="1"/>
    <col min="10020" max="10020" width="7.5703125" style="2" customWidth="1"/>
    <col min="10021" max="10021" width="8.5703125" style="2" customWidth="1"/>
    <col min="10022" max="10022" width="7.5703125" style="2" customWidth="1"/>
    <col min="10023" max="10023" width="8.5703125" style="2" customWidth="1"/>
    <col min="10024" max="10024" width="7.5703125" style="2" customWidth="1"/>
    <col min="10025" max="10025" width="12.5703125" style="2" customWidth="1"/>
    <col min="10026" max="10030" width="6.85546875" style="2" customWidth="1"/>
    <col min="10031" max="10031" width="7.28515625" style="2" customWidth="1"/>
    <col min="10032" max="10032" width="11.85546875" style="2" customWidth="1"/>
    <col min="10033" max="10033" width="9.7109375" style="2" customWidth="1"/>
    <col min="10034" max="10035" width="6.85546875" style="2" customWidth="1"/>
    <col min="10036" max="10036" width="7.85546875" style="2" customWidth="1"/>
    <col min="10037" max="10037" width="12" style="2" customWidth="1"/>
    <col min="10038" max="10038" width="8" style="2" customWidth="1"/>
    <col min="10039" max="10039" width="10.5703125" style="2" customWidth="1"/>
    <col min="10040" max="10044" width="6.85546875" style="2" customWidth="1"/>
    <col min="10045" max="10045" width="6.28515625" style="2" customWidth="1"/>
    <col min="10046" max="10046" width="11.42578125" style="2" customWidth="1"/>
    <col min="10047" max="10047" width="8.140625" style="2" customWidth="1"/>
    <col min="10048" max="10049" width="6.85546875" style="2" customWidth="1"/>
    <col min="10050" max="10050" width="8.5703125" style="2" customWidth="1"/>
    <col min="10051" max="10051" width="9.5703125" style="2" customWidth="1"/>
    <col min="10052" max="10052" width="6.85546875" style="2" customWidth="1"/>
    <col min="10053" max="10053" width="13.28515625" style="2" customWidth="1"/>
    <col min="10054" max="10055" width="6.85546875" style="2" customWidth="1"/>
    <col min="10056" max="10057" width="7.85546875" style="2" customWidth="1"/>
    <col min="10058" max="10058" width="6.140625" style="2" customWidth="1"/>
    <col min="10059" max="10059" width="7.140625" style="2" customWidth="1"/>
    <col min="10060" max="10060" width="11" style="2" customWidth="1"/>
    <col min="10061" max="10061" width="9.28515625" style="2" customWidth="1"/>
    <col min="10062" max="10066" width="7.140625" style="2" customWidth="1"/>
    <col min="10067" max="10067" width="11.28515625" style="2" customWidth="1"/>
    <col min="10068" max="10073" width="7.140625" style="2" customWidth="1"/>
    <col min="10074" max="10074" width="12.7109375" style="2" customWidth="1"/>
    <col min="10075" max="10079" width="7.140625" style="2" customWidth="1"/>
    <col min="10080" max="10080" width="7" style="2" customWidth="1"/>
    <col min="10081" max="10081" width="11.5703125" style="2" customWidth="1"/>
    <col min="10082" max="10087" width="7.140625" style="2" customWidth="1"/>
    <col min="10088" max="10088" width="12.7109375" style="2" customWidth="1"/>
    <col min="10089" max="10089" width="8.140625" style="2" customWidth="1"/>
    <col min="10090" max="10091" width="6.85546875" style="2" customWidth="1"/>
    <col min="10092" max="10092" width="8.42578125" style="2" customWidth="1"/>
    <col min="10093" max="10093" width="6.85546875" style="2" customWidth="1"/>
    <col min="10094" max="10094" width="8" style="2" customWidth="1"/>
    <col min="10095" max="10095" width="10.85546875" style="2" customWidth="1"/>
    <col min="10096" max="10096" width="8.5703125" style="2" customWidth="1"/>
    <col min="10097" max="10098" width="6.85546875" style="2" customWidth="1"/>
    <col min="10099" max="10099" width="8.42578125" style="2" customWidth="1"/>
    <col min="10100" max="10100" width="7.85546875" style="2" customWidth="1"/>
    <col min="10101" max="10101" width="6.5703125" style="2" customWidth="1"/>
    <col min="10102" max="10102" width="45" style="2" customWidth="1"/>
    <col min="10103" max="10103" width="11.42578125" style="2" customWidth="1"/>
    <col min="10104" max="10104" width="44.85546875" style="2" customWidth="1"/>
    <col min="10105" max="10105" width="4.42578125" style="2" customWidth="1"/>
    <col min="10106" max="10106" width="5.140625" style="2" customWidth="1"/>
    <col min="10107" max="10107" width="5.7109375" style="2" customWidth="1"/>
    <col min="10108" max="10108" width="6.28515625" style="2" customWidth="1"/>
    <col min="10109" max="10109" width="6.5703125" style="2" customWidth="1"/>
    <col min="10110" max="10110" width="6.28515625" style="2" customWidth="1"/>
    <col min="10111" max="10112" width="5.7109375" style="2" customWidth="1"/>
    <col min="10113" max="10113" width="14.7109375" style="2" customWidth="1"/>
    <col min="10114" max="10123" width="5.7109375" style="2" customWidth="1"/>
    <col min="10124" max="10254" width="9.140625" style="2"/>
    <col min="10255" max="10255" width="13.28515625" style="2" customWidth="1"/>
    <col min="10256" max="10256" width="36" style="2" customWidth="1"/>
    <col min="10257" max="10257" width="15.85546875" style="2" customWidth="1"/>
    <col min="10258" max="10258" width="20.140625" style="2" customWidth="1"/>
    <col min="10259" max="10259" width="25.140625" style="2" customWidth="1"/>
    <col min="10260" max="10260" width="10.28515625" style="2" customWidth="1"/>
    <col min="10261" max="10261" width="10.5703125" style="2" bestFit="1" customWidth="1"/>
    <col min="10262" max="10263" width="6.5703125" style="2" bestFit="1" customWidth="1"/>
    <col min="10264" max="10264" width="8" style="2" customWidth="1"/>
    <col min="10265" max="10266" width="6.5703125" style="2" bestFit="1" customWidth="1"/>
    <col min="10267" max="10267" width="10.7109375" style="2" customWidth="1"/>
    <col min="10268" max="10268" width="10.5703125" style="2" bestFit="1" customWidth="1"/>
    <col min="10269" max="10270" width="6.5703125" style="2" bestFit="1" customWidth="1"/>
    <col min="10271" max="10271" width="10.42578125" style="2" customWidth="1"/>
    <col min="10272" max="10272" width="6.5703125" style="2" bestFit="1" customWidth="1"/>
    <col min="10273" max="10273" width="7.5703125" style="2" bestFit="1" customWidth="1"/>
    <col min="10274" max="10274" width="11.5703125" style="2" customWidth="1"/>
    <col min="10275" max="10275" width="10.7109375" style="2" customWidth="1"/>
    <col min="10276" max="10276" width="7.5703125" style="2" customWidth="1"/>
    <col min="10277" max="10277" width="8.5703125" style="2" customWidth="1"/>
    <col min="10278" max="10278" width="7.5703125" style="2" customWidth="1"/>
    <col min="10279" max="10279" width="8.5703125" style="2" customWidth="1"/>
    <col min="10280" max="10280" width="7.5703125" style="2" customWidth="1"/>
    <col min="10281" max="10281" width="12.5703125" style="2" customWidth="1"/>
    <col min="10282" max="10286" width="6.85546875" style="2" customWidth="1"/>
    <col min="10287" max="10287" width="7.28515625" style="2" customWidth="1"/>
    <col min="10288" max="10288" width="11.85546875" style="2" customWidth="1"/>
    <col min="10289" max="10289" width="9.7109375" style="2" customWidth="1"/>
    <col min="10290" max="10291" width="6.85546875" style="2" customWidth="1"/>
    <col min="10292" max="10292" width="7.85546875" style="2" customWidth="1"/>
    <col min="10293" max="10293" width="12" style="2" customWidth="1"/>
    <col min="10294" max="10294" width="8" style="2" customWidth="1"/>
    <col min="10295" max="10295" width="10.5703125" style="2" customWidth="1"/>
    <col min="10296" max="10300" width="6.85546875" style="2" customWidth="1"/>
    <col min="10301" max="10301" width="6.28515625" style="2" customWidth="1"/>
    <col min="10302" max="10302" width="11.42578125" style="2" customWidth="1"/>
    <col min="10303" max="10303" width="8.140625" style="2" customWidth="1"/>
    <col min="10304" max="10305" width="6.85546875" style="2" customWidth="1"/>
    <col min="10306" max="10306" width="8.5703125" style="2" customWidth="1"/>
    <col min="10307" max="10307" width="9.5703125" style="2" customWidth="1"/>
    <col min="10308" max="10308" width="6.85546875" style="2" customWidth="1"/>
    <col min="10309" max="10309" width="13.28515625" style="2" customWidth="1"/>
    <col min="10310" max="10311" width="6.85546875" style="2" customWidth="1"/>
    <col min="10312" max="10313" width="7.85546875" style="2" customWidth="1"/>
    <col min="10314" max="10314" width="6.140625" style="2" customWidth="1"/>
    <col min="10315" max="10315" width="7.140625" style="2" customWidth="1"/>
    <col min="10316" max="10316" width="11" style="2" customWidth="1"/>
    <col min="10317" max="10317" width="9.28515625" style="2" customWidth="1"/>
    <col min="10318" max="10322" width="7.140625" style="2" customWidth="1"/>
    <col min="10323" max="10323" width="11.28515625" style="2" customWidth="1"/>
    <col min="10324" max="10329" width="7.140625" style="2" customWidth="1"/>
    <col min="10330" max="10330" width="12.7109375" style="2" customWidth="1"/>
    <col min="10331" max="10335" width="7.140625" style="2" customWidth="1"/>
    <col min="10336" max="10336" width="7" style="2" customWidth="1"/>
    <col min="10337" max="10337" width="11.5703125" style="2" customWidth="1"/>
    <col min="10338" max="10343" width="7.140625" style="2" customWidth="1"/>
    <col min="10344" max="10344" width="12.7109375" style="2" customWidth="1"/>
    <col min="10345" max="10345" width="8.140625" style="2" customWidth="1"/>
    <col min="10346" max="10347" width="6.85546875" style="2" customWidth="1"/>
    <col min="10348" max="10348" width="8.42578125" style="2" customWidth="1"/>
    <col min="10349" max="10349" width="6.85546875" style="2" customWidth="1"/>
    <col min="10350" max="10350" width="8" style="2" customWidth="1"/>
    <col min="10351" max="10351" width="10.85546875" style="2" customWidth="1"/>
    <col min="10352" max="10352" width="8.5703125" style="2" customWidth="1"/>
    <col min="10353" max="10354" width="6.85546875" style="2" customWidth="1"/>
    <col min="10355" max="10355" width="8.42578125" style="2" customWidth="1"/>
    <col min="10356" max="10356" width="7.85546875" style="2" customWidth="1"/>
    <col min="10357" max="10357" width="6.5703125" style="2" customWidth="1"/>
    <col min="10358" max="10358" width="45" style="2" customWidth="1"/>
    <col min="10359" max="10359" width="11.42578125" style="2" customWidth="1"/>
    <col min="10360" max="10360" width="44.85546875" style="2" customWidth="1"/>
    <col min="10361" max="10361" width="4.42578125" style="2" customWidth="1"/>
    <col min="10362" max="10362" width="5.140625" style="2" customWidth="1"/>
    <col min="10363" max="10363" width="5.7109375" style="2" customWidth="1"/>
    <col min="10364" max="10364" width="6.28515625" style="2" customWidth="1"/>
    <col min="10365" max="10365" width="6.5703125" style="2" customWidth="1"/>
    <col min="10366" max="10366" width="6.28515625" style="2" customWidth="1"/>
    <col min="10367" max="10368" width="5.7109375" style="2" customWidth="1"/>
    <col min="10369" max="10369" width="14.7109375" style="2" customWidth="1"/>
    <col min="10370" max="10379" width="5.7109375" style="2" customWidth="1"/>
    <col min="10380" max="10510" width="9.140625" style="2"/>
    <col min="10511" max="10511" width="13.28515625" style="2" customWidth="1"/>
    <col min="10512" max="10512" width="36" style="2" customWidth="1"/>
    <col min="10513" max="10513" width="15.85546875" style="2" customWidth="1"/>
    <col min="10514" max="10514" width="20.140625" style="2" customWidth="1"/>
    <col min="10515" max="10515" width="25.140625" style="2" customWidth="1"/>
    <col min="10516" max="10516" width="10.28515625" style="2" customWidth="1"/>
    <col min="10517" max="10517" width="10.5703125" style="2" bestFit="1" customWidth="1"/>
    <col min="10518" max="10519" width="6.5703125" style="2" bestFit="1" customWidth="1"/>
    <col min="10520" max="10520" width="8" style="2" customWidth="1"/>
    <col min="10521" max="10522" width="6.5703125" style="2" bestFit="1" customWidth="1"/>
    <col min="10523" max="10523" width="10.7109375" style="2" customWidth="1"/>
    <col min="10524" max="10524" width="10.5703125" style="2" bestFit="1" customWidth="1"/>
    <col min="10525" max="10526" width="6.5703125" style="2" bestFit="1" customWidth="1"/>
    <col min="10527" max="10527" width="10.42578125" style="2" customWidth="1"/>
    <col min="10528" max="10528" width="6.5703125" style="2" bestFit="1" customWidth="1"/>
    <col min="10529" max="10529" width="7.5703125" style="2" bestFit="1" customWidth="1"/>
    <col min="10530" max="10530" width="11.5703125" style="2" customWidth="1"/>
    <col min="10531" max="10531" width="10.7109375" style="2" customWidth="1"/>
    <col min="10532" max="10532" width="7.5703125" style="2" customWidth="1"/>
    <col min="10533" max="10533" width="8.5703125" style="2" customWidth="1"/>
    <col min="10534" max="10534" width="7.5703125" style="2" customWidth="1"/>
    <col min="10535" max="10535" width="8.5703125" style="2" customWidth="1"/>
    <col min="10536" max="10536" width="7.5703125" style="2" customWidth="1"/>
    <col min="10537" max="10537" width="12.5703125" style="2" customWidth="1"/>
    <col min="10538" max="10542" width="6.85546875" style="2" customWidth="1"/>
    <col min="10543" max="10543" width="7.28515625" style="2" customWidth="1"/>
    <col min="10544" max="10544" width="11.85546875" style="2" customWidth="1"/>
    <col min="10545" max="10545" width="9.7109375" style="2" customWidth="1"/>
    <col min="10546" max="10547" width="6.85546875" style="2" customWidth="1"/>
    <col min="10548" max="10548" width="7.85546875" style="2" customWidth="1"/>
    <col min="10549" max="10549" width="12" style="2" customWidth="1"/>
    <col min="10550" max="10550" width="8" style="2" customWidth="1"/>
    <col min="10551" max="10551" width="10.5703125" style="2" customWidth="1"/>
    <col min="10552" max="10556" width="6.85546875" style="2" customWidth="1"/>
    <col min="10557" max="10557" width="6.28515625" style="2" customWidth="1"/>
    <col min="10558" max="10558" width="11.42578125" style="2" customWidth="1"/>
    <col min="10559" max="10559" width="8.140625" style="2" customWidth="1"/>
    <col min="10560" max="10561" width="6.85546875" style="2" customWidth="1"/>
    <col min="10562" max="10562" width="8.5703125" style="2" customWidth="1"/>
    <col min="10563" max="10563" width="9.5703125" style="2" customWidth="1"/>
    <col min="10564" max="10564" width="6.85546875" style="2" customWidth="1"/>
    <col min="10565" max="10565" width="13.28515625" style="2" customWidth="1"/>
    <col min="10566" max="10567" width="6.85546875" style="2" customWidth="1"/>
    <col min="10568" max="10569" width="7.85546875" style="2" customWidth="1"/>
    <col min="10570" max="10570" width="6.140625" style="2" customWidth="1"/>
    <col min="10571" max="10571" width="7.140625" style="2" customWidth="1"/>
    <col min="10572" max="10572" width="11" style="2" customWidth="1"/>
    <col min="10573" max="10573" width="9.28515625" style="2" customWidth="1"/>
    <col min="10574" max="10578" width="7.140625" style="2" customWidth="1"/>
    <col min="10579" max="10579" width="11.28515625" style="2" customWidth="1"/>
    <col min="10580" max="10585" width="7.140625" style="2" customWidth="1"/>
    <col min="10586" max="10586" width="12.7109375" style="2" customWidth="1"/>
    <col min="10587" max="10591" width="7.140625" style="2" customWidth="1"/>
    <col min="10592" max="10592" width="7" style="2" customWidth="1"/>
    <col min="10593" max="10593" width="11.5703125" style="2" customWidth="1"/>
    <col min="10594" max="10599" width="7.140625" style="2" customWidth="1"/>
    <col min="10600" max="10600" width="12.7109375" style="2" customWidth="1"/>
    <col min="10601" max="10601" width="8.140625" style="2" customWidth="1"/>
    <col min="10602" max="10603" width="6.85546875" style="2" customWidth="1"/>
    <col min="10604" max="10604" width="8.42578125" style="2" customWidth="1"/>
    <col min="10605" max="10605" width="6.85546875" style="2" customWidth="1"/>
    <col min="10606" max="10606" width="8" style="2" customWidth="1"/>
    <col min="10607" max="10607" width="10.85546875" style="2" customWidth="1"/>
    <col min="10608" max="10608" width="8.5703125" style="2" customWidth="1"/>
    <col min="10609" max="10610" width="6.85546875" style="2" customWidth="1"/>
    <col min="10611" max="10611" width="8.42578125" style="2" customWidth="1"/>
    <col min="10612" max="10612" width="7.85546875" style="2" customWidth="1"/>
    <col min="10613" max="10613" width="6.5703125" style="2" customWidth="1"/>
    <col min="10614" max="10614" width="45" style="2" customWidth="1"/>
    <col min="10615" max="10615" width="11.42578125" style="2" customWidth="1"/>
    <col min="10616" max="10616" width="44.85546875" style="2" customWidth="1"/>
    <col min="10617" max="10617" width="4.42578125" style="2" customWidth="1"/>
    <col min="10618" max="10618" width="5.140625" style="2" customWidth="1"/>
    <col min="10619" max="10619" width="5.7109375" style="2" customWidth="1"/>
    <col min="10620" max="10620" width="6.28515625" style="2" customWidth="1"/>
    <col min="10621" max="10621" width="6.5703125" style="2" customWidth="1"/>
    <col min="10622" max="10622" width="6.28515625" style="2" customWidth="1"/>
    <col min="10623" max="10624" width="5.7109375" style="2" customWidth="1"/>
    <col min="10625" max="10625" width="14.7109375" style="2" customWidth="1"/>
    <col min="10626" max="10635" width="5.7109375" style="2" customWidth="1"/>
    <col min="10636" max="10766" width="9.140625" style="2"/>
    <col min="10767" max="10767" width="13.28515625" style="2" customWidth="1"/>
    <col min="10768" max="10768" width="36" style="2" customWidth="1"/>
    <col min="10769" max="10769" width="15.85546875" style="2" customWidth="1"/>
    <col min="10770" max="10770" width="20.140625" style="2" customWidth="1"/>
    <col min="10771" max="10771" width="25.140625" style="2" customWidth="1"/>
    <col min="10772" max="10772" width="10.28515625" style="2" customWidth="1"/>
    <col min="10773" max="10773" width="10.5703125" style="2" bestFit="1" customWidth="1"/>
    <col min="10774" max="10775" width="6.5703125" style="2" bestFit="1" customWidth="1"/>
    <col min="10776" max="10776" width="8" style="2" customWidth="1"/>
    <col min="10777" max="10778" width="6.5703125" style="2" bestFit="1" customWidth="1"/>
    <col min="10779" max="10779" width="10.7109375" style="2" customWidth="1"/>
    <col min="10780" max="10780" width="10.5703125" style="2" bestFit="1" customWidth="1"/>
    <col min="10781" max="10782" width="6.5703125" style="2" bestFit="1" customWidth="1"/>
    <col min="10783" max="10783" width="10.42578125" style="2" customWidth="1"/>
    <col min="10784" max="10784" width="6.5703125" style="2" bestFit="1" customWidth="1"/>
    <col min="10785" max="10785" width="7.5703125" style="2" bestFit="1" customWidth="1"/>
    <col min="10786" max="10786" width="11.5703125" style="2" customWidth="1"/>
    <col min="10787" max="10787" width="10.7109375" style="2" customWidth="1"/>
    <col min="10788" max="10788" width="7.5703125" style="2" customWidth="1"/>
    <col min="10789" max="10789" width="8.5703125" style="2" customWidth="1"/>
    <col min="10790" max="10790" width="7.5703125" style="2" customWidth="1"/>
    <col min="10791" max="10791" width="8.5703125" style="2" customWidth="1"/>
    <col min="10792" max="10792" width="7.5703125" style="2" customWidth="1"/>
    <col min="10793" max="10793" width="12.5703125" style="2" customWidth="1"/>
    <col min="10794" max="10798" width="6.85546875" style="2" customWidth="1"/>
    <col min="10799" max="10799" width="7.28515625" style="2" customWidth="1"/>
    <col min="10800" max="10800" width="11.85546875" style="2" customWidth="1"/>
    <col min="10801" max="10801" width="9.7109375" style="2" customWidth="1"/>
    <col min="10802" max="10803" width="6.85546875" style="2" customWidth="1"/>
    <col min="10804" max="10804" width="7.85546875" style="2" customWidth="1"/>
    <col min="10805" max="10805" width="12" style="2" customWidth="1"/>
    <col min="10806" max="10806" width="8" style="2" customWidth="1"/>
    <col min="10807" max="10807" width="10.5703125" style="2" customWidth="1"/>
    <col min="10808" max="10812" width="6.85546875" style="2" customWidth="1"/>
    <col min="10813" max="10813" width="6.28515625" style="2" customWidth="1"/>
    <col min="10814" max="10814" width="11.42578125" style="2" customWidth="1"/>
    <col min="10815" max="10815" width="8.140625" style="2" customWidth="1"/>
    <col min="10816" max="10817" width="6.85546875" style="2" customWidth="1"/>
    <col min="10818" max="10818" width="8.5703125" style="2" customWidth="1"/>
    <col min="10819" max="10819" width="9.5703125" style="2" customWidth="1"/>
    <col min="10820" max="10820" width="6.85546875" style="2" customWidth="1"/>
    <col min="10821" max="10821" width="13.28515625" style="2" customWidth="1"/>
    <col min="10822" max="10823" width="6.85546875" style="2" customWidth="1"/>
    <col min="10824" max="10825" width="7.85546875" style="2" customWidth="1"/>
    <col min="10826" max="10826" width="6.140625" style="2" customWidth="1"/>
    <col min="10827" max="10827" width="7.140625" style="2" customWidth="1"/>
    <col min="10828" max="10828" width="11" style="2" customWidth="1"/>
    <col min="10829" max="10829" width="9.28515625" style="2" customWidth="1"/>
    <col min="10830" max="10834" width="7.140625" style="2" customWidth="1"/>
    <col min="10835" max="10835" width="11.28515625" style="2" customWidth="1"/>
    <col min="10836" max="10841" width="7.140625" style="2" customWidth="1"/>
    <col min="10842" max="10842" width="12.7109375" style="2" customWidth="1"/>
    <col min="10843" max="10847" width="7.140625" style="2" customWidth="1"/>
    <col min="10848" max="10848" width="7" style="2" customWidth="1"/>
    <col min="10849" max="10849" width="11.5703125" style="2" customWidth="1"/>
    <col min="10850" max="10855" width="7.140625" style="2" customWidth="1"/>
    <col min="10856" max="10856" width="12.7109375" style="2" customWidth="1"/>
    <col min="10857" max="10857" width="8.140625" style="2" customWidth="1"/>
    <col min="10858" max="10859" width="6.85546875" style="2" customWidth="1"/>
    <col min="10860" max="10860" width="8.42578125" style="2" customWidth="1"/>
    <col min="10861" max="10861" width="6.85546875" style="2" customWidth="1"/>
    <col min="10862" max="10862" width="8" style="2" customWidth="1"/>
    <col min="10863" max="10863" width="10.85546875" style="2" customWidth="1"/>
    <col min="10864" max="10864" width="8.5703125" style="2" customWidth="1"/>
    <col min="10865" max="10866" width="6.85546875" style="2" customWidth="1"/>
    <col min="10867" max="10867" width="8.42578125" style="2" customWidth="1"/>
    <col min="10868" max="10868" width="7.85546875" style="2" customWidth="1"/>
    <col min="10869" max="10869" width="6.5703125" style="2" customWidth="1"/>
    <col min="10870" max="10870" width="45" style="2" customWidth="1"/>
    <col min="10871" max="10871" width="11.42578125" style="2" customWidth="1"/>
    <col min="10872" max="10872" width="44.85546875" style="2" customWidth="1"/>
    <col min="10873" max="10873" width="4.42578125" style="2" customWidth="1"/>
    <col min="10874" max="10874" width="5.140625" style="2" customWidth="1"/>
    <col min="10875" max="10875" width="5.7109375" style="2" customWidth="1"/>
    <col min="10876" max="10876" width="6.28515625" style="2" customWidth="1"/>
    <col min="10877" max="10877" width="6.5703125" style="2" customWidth="1"/>
    <col min="10878" max="10878" width="6.28515625" style="2" customWidth="1"/>
    <col min="10879" max="10880" width="5.7109375" style="2" customWidth="1"/>
    <col min="10881" max="10881" width="14.7109375" style="2" customWidth="1"/>
    <col min="10882" max="10891" width="5.7109375" style="2" customWidth="1"/>
    <col min="10892" max="11022" width="9.140625" style="2"/>
    <col min="11023" max="11023" width="13.28515625" style="2" customWidth="1"/>
    <col min="11024" max="11024" width="36" style="2" customWidth="1"/>
    <col min="11025" max="11025" width="15.85546875" style="2" customWidth="1"/>
    <col min="11026" max="11026" width="20.140625" style="2" customWidth="1"/>
    <col min="11027" max="11027" width="25.140625" style="2" customWidth="1"/>
    <col min="11028" max="11028" width="10.28515625" style="2" customWidth="1"/>
    <col min="11029" max="11029" width="10.5703125" style="2" bestFit="1" customWidth="1"/>
    <col min="11030" max="11031" width="6.5703125" style="2" bestFit="1" customWidth="1"/>
    <col min="11032" max="11032" width="8" style="2" customWidth="1"/>
    <col min="11033" max="11034" width="6.5703125" style="2" bestFit="1" customWidth="1"/>
    <col min="11035" max="11035" width="10.7109375" style="2" customWidth="1"/>
    <col min="11036" max="11036" width="10.5703125" style="2" bestFit="1" customWidth="1"/>
    <col min="11037" max="11038" width="6.5703125" style="2" bestFit="1" customWidth="1"/>
    <col min="11039" max="11039" width="10.42578125" style="2" customWidth="1"/>
    <col min="11040" max="11040" width="6.5703125" style="2" bestFit="1" customWidth="1"/>
    <col min="11041" max="11041" width="7.5703125" style="2" bestFit="1" customWidth="1"/>
    <col min="11042" max="11042" width="11.5703125" style="2" customWidth="1"/>
    <col min="11043" max="11043" width="10.7109375" style="2" customWidth="1"/>
    <col min="11044" max="11044" width="7.5703125" style="2" customWidth="1"/>
    <col min="11045" max="11045" width="8.5703125" style="2" customWidth="1"/>
    <col min="11046" max="11046" width="7.5703125" style="2" customWidth="1"/>
    <col min="11047" max="11047" width="8.5703125" style="2" customWidth="1"/>
    <col min="11048" max="11048" width="7.5703125" style="2" customWidth="1"/>
    <col min="11049" max="11049" width="12.5703125" style="2" customWidth="1"/>
    <col min="11050" max="11054" width="6.85546875" style="2" customWidth="1"/>
    <col min="11055" max="11055" width="7.28515625" style="2" customWidth="1"/>
    <col min="11056" max="11056" width="11.85546875" style="2" customWidth="1"/>
    <col min="11057" max="11057" width="9.7109375" style="2" customWidth="1"/>
    <col min="11058" max="11059" width="6.85546875" style="2" customWidth="1"/>
    <col min="11060" max="11060" width="7.85546875" style="2" customWidth="1"/>
    <col min="11061" max="11061" width="12" style="2" customWidth="1"/>
    <col min="11062" max="11062" width="8" style="2" customWidth="1"/>
    <col min="11063" max="11063" width="10.5703125" style="2" customWidth="1"/>
    <col min="11064" max="11068" width="6.85546875" style="2" customWidth="1"/>
    <col min="11069" max="11069" width="6.28515625" style="2" customWidth="1"/>
    <col min="11070" max="11070" width="11.42578125" style="2" customWidth="1"/>
    <col min="11071" max="11071" width="8.140625" style="2" customWidth="1"/>
    <col min="11072" max="11073" width="6.85546875" style="2" customWidth="1"/>
    <col min="11074" max="11074" width="8.5703125" style="2" customWidth="1"/>
    <col min="11075" max="11075" width="9.5703125" style="2" customWidth="1"/>
    <col min="11076" max="11076" width="6.85546875" style="2" customWidth="1"/>
    <col min="11077" max="11077" width="13.28515625" style="2" customWidth="1"/>
    <col min="11078" max="11079" width="6.85546875" style="2" customWidth="1"/>
    <col min="11080" max="11081" width="7.85546875" style="2" customWidth="1"/>
    <col min="11082" max="11082" width="6.140625" style="2" customWidth="1"/>
    <col min="11083" max="11083" width="7.140625" style="2" customWidth="1"/>
    <col min="11084" max="11084" width="11" style="2" customWidth="1"/>
    <col min="11085" max="11085" width="9.28515625" style="2" customWidth="1"/>
    <col min="11086" max="11090" width="7.140625" style="2" customWidth="1"/>
    <col min="11091" max="11091" width="11.28515625" style="2" customWidth="1"/>
    <col min="11092" max="11097" width="7.140625" style="2" customWidth="1"/>
    <col min="11098" max="11098" width="12.7109375" style="2" customWidth="1"/>
    <col min="11099" max="11103" width="7.140625" style="2" customWidth="1"/>
    <col min="11104" max="11104" width="7" style="2" customWidth="1"/>
    <col min="11105" max="11105" width="11.5703125" style="2" customWidth="1"/>
    <col min="11106" max="11111" width="7.140625" style="2" customWidth="1"/>
    <col min="11112" max="11112" width="12.7109375" style="2" customWidth="1"/>
    <col min="11113" max="11113" width="8.140625" style="2" customWidth="1"/>
    <col min="11114" max="11115" width="6.85546875" style="2" customWidth="1"/>
    <col min="11116" max="11116" width="8.42578125" style="2" customWidth="1"/>
    <col min="11117" max="11117" width="6.85546875" style="2" customWidth="1"/>
    <col min="11118" max="11118" width="8" style="2" customWidth="1"/>
    <col min="11119" max="11119" width="10.85546875" style="2" customWidth="1"/>
    <col min="11120" max="11120" width="8.5703125" style="2" customWidth="1"/>
    <col min="11121" max="11122" width="6.85546875" style="2" customWidth="1"/>
    <col min="11123" max="11123" width="8.42578125" style="2" customWidth="1"/>
    <col min="11124" max="11124" width="7.85546875" style="2" customWidth="1"/>
    <col min="11125" max="11125" width="6.5703125" style="2" customWidth="1"/>
    <col min="11126" max="11126" width="45" style="2" customWidth="1"/>
    <col min="11127" max="11127" width="11.42578125" style="2" customWidth="1"/>
    <col min="11128" max="11128" width="44.85546875" style="2" customWidth="1"/>
    <col min="11129" max="11129" width="4.42578125" style="2" customWidth="1"/>
    <col min="11130" max="11130" width="5.140625" style="2" customWidth="1"/>
    <col min="11131" max="11131" width="5.7109375" style="2" customWidth="1"/>
    <col min="11132" max="11132" width="6.28515625" style="2" customWidth="1"/>
    <col min="11133" max="11133" width="6.5703125" style="2" customWidth="1"/>
    <col min="11134" max="11134" width="6.28515625" style="2" customWidth="1"/>
    <col min="11135" max="11136" width="5.7109375" style="2" customWidth="1"/>
    <col min="11137" max="11137" width="14.7109375" style="2" customWidth="1"/>
    <col min="11138" max="11147" width="5.7109375" style="2" customWidth="1"/>
    <col min="11148" max="11278" width="9.140625" style="2"/>
    <col min="11279" max="11279" width="13.28515625" style="2" customWidth="1"/>
    <col min="11280" max="11280" width="36" style="2" customWidth="1"/>
    <col min="11281" max="11281" width="15.85546875" style="2" customWidth="1"/>
    <col min="11282" max="11282" width="20.140625" style="2" customWidth="1"/>
    <col min="11283" max="11283" width="25.140625" style="2" customWidth="1"/>
    <col min="11284" max="11284" width="10.28515625" style="2" customWidth="1"/>
    <col min="11285" max="11285" width="10.5703125" style="2" bestFit="1" customWidth="1"/>
    <col min="11286" max="11287" width="6.5703125" style="2" bestFit="1" customWidth="1"/>
    <col min="11288" max="11288" width="8" style="2" customWidth="1"/>
    <col min="11289" max="11290" width="6.5703125" style="2" bestFit="1" customWidth="1"/>
    <col min="11291" max="11291" width="10.7109375" style="2" customWidth="1"/>
    <col min="11292" max="11292" width="10.5703125" style="2" bestFit="1" customWidth="1"/>
    <col min="11293" max="11294" width="6.5703125" style="2" bestFit="1" customWidth="1"/>
    <col min="11295" max="11295" width="10.42578125" style="2" customWidth="1"/>
    <col min="11296" max="11296" width="6.5703125" style="2" bestFit="1" customWidth="1"/>
    <col min="11297" max="11297" width="7.5703125" style="2" bestFit="1" customWidth="1"/>
    <col min="11298" max="11298" width="11.5703125" style="2" customWidth="1"/>
    <col min="11299" max="11299" width="10.7109375" style="2" customWidth="1"/>
    <col min="11300" max="11300" width="7.5703125" style="2" customWidth="1"/>
    <col min="11301" max="11301" width="8.5703125" style="2" customWidth="1"/>
    <col min="11302" max="11302" width="7.5703125" style="2" customWidth="1"/>
    <col min="11303" max="11303" width="8.5703125" style="2" customWidth="1"/>
    <col min="11304" max="11304" width="7.5703125" style="2" customWidth="1"/>
    <col min="11305" max="11305" width="12.5703125" style="2" customWidth="1"/>
    <col min="11306" max="11310" width="6.85546875" style="2" customWidth="1"/>
    <col min="11311" max="11311" width="7.28515625" style="2" customWidth="1"/>
    <col min="11312" max="11312" width="11.85546875" style="2" customWidth="1"/>
    <col min="11313" max="11313" width="9.7109375" style="2" customWidth="1"/>
    <col min="11314" max="11315" width="6.85546875" style="2" customWidth="1"/>
    <col min="11316" max="11316" width="7.85546875" style="2" customWidth="1"/>
    <col min="11317" max="11317" width="12" style="2" customWidth="1"/>
    <col min="11318" max="11318" width="8" style="2" customWidth="1"/>
    <col min="11319" max="11319" width="10.5703125" style="2" customWidth="1"/>
    <col min="11320" max="11324" width="6.85546875" style="2" customWidth="1"/>
    <col min="11325" max="11325" width="6.28515625" style="2" customWidth="1"/>
    <col min="11326" max="11326" width="11.42578125" style="2" customWidth="1"/>
    <col min="11327" max="11327" width="8.140625" style="2" customWidth="1"/>
    <col min="11328" max="11329" width="6.85546875" style="2" customWidth="1"/>
    <col min="11330" max="11330" width="8.5703125" style="2" customWidth="1"/>
    <col min="11331" max="11331" width="9.5703125" style="2" customWidth="1"/>
    <col min="11332" max="11332" width="6.85546875" style="2" customWidth="1"/>
    <col min="11333" max="11333" width="13.28515625" style="2" customWidth="1"/>
    <col min="11334" max="11335" width="6.85546875" style="2" customWidth="1"/>
    <col min="11336" max="11337" width="7.85546875" style="2" customWidth="1"/>
    <col min="11338" max="11338" width="6.140625" style="2" customWidth="1"/>
    <col min="11339" max="11339" width="7.140625" style="2" customWidth="1"/>
    <col min="11340" max="11340" width="11" style="2" customWidth="1"/>
    <col min="11341" max="11341" width="9.28515625" style="2" customWidth="1"/>
    <col min="11342" max="11346" width="7.140625" style="2" customWidth="1"/>
    <col min="11347" max="11347" width="11.28515625" style="2" customWidth="1"/>
    <col min="11348" max="11353" width="7.140625" style="2" customWidth="1"/>
    <col min="11354" max="11354" width="12.7109375" style="2" customWidth="1"/>
    <col min="11355" max="11359" width="7.140625" style="2" customWidth="1"/>
    <col min="11360" max="11360" width="7" style="2" customWidth="1"/>
    <col min="11361" max="11361" width="11.5703125" style="2" customWidth="1"/>
    <col min="11362" max="11367" width="7.140625" style="2" customWidth="1"/>
    <col min="11368" max="11368" width="12.7109375" style="2" customWidth="1"/>
    <col min="11369" max="11369" width="8.140625" style="2" customWidth="1"/>
    <col min="11370" max="11371" width="6.85546875" style="2" customWidth="1"/>
    <col min="11372" max="11372" width="8.42578125" style="2" customWidth="1"/>
    <col min="11373" max="11373" width="6.85546875" style="2" customWidth="1"/>
    <col min="11374" max="11374" width="8" style="2" customWidth="1"/>
    <col min="11375" max="11375" width="10.85546875" style="2" customWidth="1"/>
    <col min="11376" max="11376" width="8.5703125" style="2" customWidth="1"/>
    <col min="11377" max="11378" width="6.85546875" style="2" customWidth="1"/>
    <col min="11379" max="11379" width="8.42578125" style="2" customWidth="1"/>
    <col min="11380" max="11380" width="7.85546875" style="2" customWidth="1"/>
    <col min="11381" max="11381" width="6.5703125" style="2" customWidth="1"/>
    <col min="11382" max="11382" width="45" style="2" customWidth="1"/>
    <col min="11383" max="11383" width="11.42578125" style="2" customWidth="1"/>
    <col min="11384" max="11384" width="44.85546875" style="2" customWidth="1"/>
    <col min="11385" max="11385" width="4.42578125" style="2" customWidth="1"/>
    <col min="11386" max="11386" width="5.140625" style="2" customWidth="1"/>
    <col min="11387" max="11387" width="5.7109375" style="2" customWidth="1"/>
    <col min="11388" max="11388" width="6.28515625" style="2" customWidth="1"/>
    <col min="11389" max="11389" width="6.5703125" style="2" customWidth="1"/>
    <col min="11390" max="11390" width="6.28515625" style="2" customWidth="1"/>
    <col min="11391" max="11392" width="5.7109375" style="2" customWidth="1"/>
    <col min="11393" max="11393" width="14.7109375" style="2" customWidth="1"/>
    <col min="11394" max="11403" width="5.7109375" style="2" customWidth="1"/>
    <col min="11404" max="11534" width="9.140625" style="2"/>
    <col min="11535" max="11535" width="13.28515625" style="2" customWidth="1"/>
    <col min="11536" max="11536" width="36" style="2" customWidth="1"/>
    <col min="11537" max="11537" width="15.85546875" style="2" customWidth="1"/>
    <col min="11538" max="11538" width="20.140625" style="2" customWidth="1"/>
    <col min="11539" max="11539" width="25.140625" style="2" customWidth="1"/>
    <col min="11540" max="11540" width="10.28515625" style="2" customWidth="1"/>
    <col min="11541" max="11541" width="10.5703125" style="2" bestFit="1" customWidth="1"/>
    <col min="11542" max="11543" width="6.5703125" style="2" bestFit="1" customWidth="1"/>
    <col min="11544" max="11544" width="8" style="2" customWidth="1"/>
    <col min="11545" max="11546" width="6.5703125" style="2" bestFit="1" customWidth="1"/>
    <col min="11547" max="11547" width="10.7109375" style="2" customWidth="1"/>
    <col min="11548" max="11548" width="10.5703125" style="2" bestFit="1" customWidth="1"/>
    <col min="11549" max="11550" width="6.5703125" style="2" bestFit="1" customWidth="1"/>
    <col min="11551" max="11551" width="10.42578125" style="2" customWidth="1"/>
    <col min="11552" max="11552" width="6.5703125" style="2" bestFit="1" customWidth="1"/>
    <col min="11553" max="11553" width="7.5703125" style="2" bestFit="1" customWidth="1"/>
    <col min="11554" max="11554" width="11.5703125" style="2" customWidth="1"/>
    <col min="11555" max="11555" width="10.7109375" style="2" customWidth="1"/>
    <col min="11556" max="11556" width="7.5703125" style="2" customWidth="1"/>
    <col min="11557" max="11557" width="8.5703125" style="2" customWidth="1"/>
    <col min="11558" max="11558" width="7.5703125" style="2" customWidth="1"/>
    <col min="11559" max="11559" width="8.5703125" style="2" customWidth="1"/>
    <col min="11560" max="11560" width="7.5703125" style="2" customWidth="1"/>
    <col min="11561" max="11561" width="12.5703125" style="2" customWidth="1"/>
    <col min="11562" max="11566" width="6.85546875" style="2" customWidth="1"/>
    <col min="11567" max="11567" width="7.28515625" style="2" customWidth="1"/>
    <col min="11568" max="11568" width="11.85546875" style="2" customWidth="1"/>
    <col min="11569" max="11569" width="9.7109375" style="2" customWidth="1"/>
    <col min="11570" max="11571" width="6.85546875" style="2" customWidth="1"/>
    <col min="11572" max="11572" width="7.85546875" style="2" customWidth="1"/>
    <col min="11573" max="11573" width="12" style="2" customWidth="1"/>
    <col min="11574" max="11574" width="8" style="2" customWidth="1"/>
    <col min="11575" max="11575" width="10.5703125" style="2" customWidth="1"/>
    <col min="11576" max="11580" width="6.85546875" style="2" customWidth="1"/>
    <col min="11581" max="11581" width="6.28515625" style="2" customWidth="1"/>
    <col min="11582" max="11582" width="11.42578125" style="2" customWidth="1"/>
    <col min="11583" max="11583" width="8.140625" style="2" customWidth="1"/>
    <col min="11584" max="11585" width="6.85546875" style="2" customWidth="1"/>
    <col min="11586" max="11586" width="8.5703125" style="2" customWidth="1"/>
    <col min="11587" max="11587" width="9.5703125" style="2" customWidth="1"/>
    <col min="11588" max="11588" width="6.85546875" style="2" customWidth="1"/>
    <col min="11589" max="11589" width="13.28515625" style="2" customWidth="1"/>
    <col min="11590" max="11591" width="6.85546875" style="2" customWidth="1"/>
    <col min="11592" max="11593" width="7.85546875" style="2" customWidth="1"/>
    <col min="11594" max="11594" width="6.140625" style="2" customWidth="1"/>
    <col min="11595" max="11595" width="7.140625" style="2" customWidth="1"/>
    <col min="11596" max="11596" width="11" style="2" customWidth="1"/>
    <col min="11597" max="11597" width="9.28515625" style="2" customWidth="1"/>
    <col min="11598" max="11602" width="7.140625" style="2" customWidth="1"/>
    <col min="11603" max="11603" width="11.28515625" style="2" customWidth="1"/>
    <col min="11604" max="11609" width="7.140625" style="2" customWidth="1"/>
    <col min="11610" max="11610" width="12.7109375" style="2" customWidth="1"/>
    <col min="11611" max="11615" width="7.140625" style="2" customWidth="1"/>
    <col min="11616" max="11616" width="7" style="2" customWidth="1"/>
    <col min="11617" max="11617" width="11.5703125" style="2" customWidth="1"/>
    <col min="11618" max="11623" width="7.140625" style="2" customWidth="1"/>
    <col min="11624" max="11624" width="12.7109375" style="2" customWidth="1"/>
    <col min="11625" max="11625" width="8.140625" style="2" customWidth="1"/>
    <col min="11626" max="11627" width="6.85546875" style="2" customWidth="1"/>
    <col min="11628" max="11628" width="8.42578125" style="2" customWidth="1"/>
    <col min="11629" max="11629" width="6.85546875" style="2" customWidth="1"/>
    <col min="11630" max="11630" width="8" style="2" customWidth="1"/>
    <col min="11631" max="11631" width="10.85546875" style="2" customWidth="1"/>
    <col min="11632" max="11632" width="8.5703125" style="2" customWidth="1"/>
    <col min="11633" max="11634" width="6.85546875" style="2" customWidth="1"/>
    <col min="11635" max="11635" width="8.42578125" style="2" customWidth="1"/>
    <col min="11636" max="11636" width="7.85546875" style="2" customWidth="1"/>
    <col min="11637" max="11637" width="6.5703125" style="2" customWidth="1"/>
    <col min="11638" max="11638" width="45" style="2" customWidth="1"/>
    <col min="11639" max="11639" width="11.42578125" style="2" customWidth="1"/>
    <col min="11640" max="11640" width="44.85546875" style="2" customWidth="1"/>
    <col min="11641" max="11641" width="4.42578125" style="2" customWidth="1"/>
    <col min="11642" max="11642" width="5.140625" style="2" customWidth="1"/>
    <col min="11643" max="11643" width="5.7109375" style="2" customWidth="1"/>
    <col min="11644" max="11644" width="6.28515625" style="2" customWidth="1"/>
    <col min="11645" max="11645" width="6.5703125" style="2" customWidth="1"/>
    <col min="11646" max="11646" width="6.28515625" style="2" customWidth="1"/>
    <col min="11647" max="11648" width="5.7109375" style="2" customWidth="1"/>
    <col min="11649" max="11649" width="14.7109375" style="2" customWidth="1"/>
    <col min="11650" max="11659" width="5.7109375" style="2" customWidth="1"/>
    <col min="11660" max="11790" width="9.140625" style="2"/>
    <col min="11791" max="11791" width="13.28515625" style="2" customWidth="1"/>
    <col min="11792" max="11792" width="36" style="2" customWidth="1"/>
    <col min="11793" max="11793" width="15.85546875" style="2" customWidth="1"/>
    <col min="11794" max="11794" width="20.140625" style="2" customWidth="1"/>
    <col min="11795" max="11795" width="25.140625" style="2" customWidth="1"/>
    <col min="11796" max="11796" width="10.28515625" style="2" customWidth="1"/>
    <col min="11797" max="11797" width="10.5703125" style="2" bestFit="1" customWidth="1"/>
    <col min="11798" max="11799" width="6.5703125" style="2" bestFit="1" customWidth="1"/>
    <col min="11800" max="11800" width="8" style="2" customWidth="1"/>
    <col min="11801" max="11802" width="6.5703125" style="2" bestFit="1" customWidth="1"/>
    <col min="11803" max="11803" width="10.7109375" style="2" customWidth="1"/>
    <col min="11804" max="11804" width="10.5703125" style="2" bestFit="1" customWidth="1"/>
    <col min="11805" max="11806" width="6.5703125" style="2" bestFit="1" customWidth="1"/>
    <col min="11807" max="11807" width="10.42578125" style="2" customWidth="1"/>
    <col min="11808" max="11808" width="6.5703125" style="2" bestFit="1" customWidth="1"/>
    <col min="11809" max="11809" width="7.5703125" style="2" bestFit="1" customWidth="1"/>
    <col min="11810" max="11810" width="11.5703125" style="2" customWidth="1"/>
    <col min="11811" max="11811" width="10.7109375" style="2" customWidth="1"/>
    <col min="11812" max="11812" width="7.5703125" style="2" customWidth="1"/>
    <col min="11813" max="11813" width="8.5703125" style="2" customWidth="1"/>
    <col min="11814" max="11814" width="7.5703125" style="2" customWidth="1"/>
    <col min="11815" max="11815" width="8.5703125" style="2" customWidth="1"/>
    <col min="11816" max="11816" width="7.5703125" style="2" customWidth="1"/>
    <col min="11817" max="11817" width="12.5703125" style="2" customWidth="1"/>
    <col min="11818" max="11822" width="6.85546875" style="2" customWidth="1"/>
    <col min="11823" max="11823" width="7.28515625" style="2" customWidth="1"/>
    <col min="11824" max="11824" width="11.85546875" style="2" customWidth="1"/>
    <col min="11825" max="11825" width="9.7109375" style="2" customWidth="1"/>
    <col min="11826" max="11827" width="6.85546875" style="2" customWidth="1"/>
    <col min="11828" max="11828" width="7.85546875" style="2" customWidth="1"/>
    <col min="11829" max="11829" width="12" style="2" customWidth="1"/>
    <col min="11830" max="11830" width="8" style="2" customWidth="1"/>
    <col min="11831" max="11831" width="10.5703125" style="2" customWidth="1"/>
    <col min="11832" max="11836" width="6.85546875" style="2" customWidth="1"/>
    <col min="11837" max="11837" width="6.28515625" style="2" customWidth="1"/>
    <col min="11838" max="11838" width="11.42578125" style="2" customWidth="1"/>
    <col min="11839" max="11839" width="8.140625" style="2" customWidth="1"/>
    <col min="11840" max="11841" width="6.85546875" style="2" customWidth="1"/>
    <col min="11842" max="11842" width="8.5703125" style="2" customWidth="1"/>
    <col min="11843" max="11843" width="9.5703125" style="2" customWidth="1"/>
    <col min="11844" max="11844" width="6.85546875" style="2" customWidth="1"/>
    <col min="11845" max="11845" width="13.28515625" style="2" customWidth="1"/>
    <col min="11846" max="11847" width="6.85546875" style="2" customWidth="1"/>
    <col min="11848" max="11849" width="7.85546875" style="2" customWidth="1"/>
    <col min="11850" max="11850" width="6.140625" style="2" customWidth="1"/>
    <col min="11851" max="11851" width="7.140625" style="2" customWidth="1"/>
    <col min="11852" max="11852" width="11" style="2" customWidth="1"/>
    <col min="11853" max="11853" width="9.28515625" style="2" customWidth="1"/>
    <col min="11854" max="11858" width="7.140625" style="2" customWidth="1"/>
    <col min="11859" max="11859" width="11.28515625" style="2" customWidth="1"/>
    <col min="11860" max="11865" width="7.140625" style="2" customWidth="1"/>
    <col min="11866" max="11866" width="12.7109375" style="2" customWidth="1"/>
    <col min="11867" max="11871" width="7.140625" style="2" customWidth="1"/>
    <col min="11872" max="11872" width="7" style="2" customWidth="1"/>
    <col min="11873" max="11873" width="11.5703125" style="2" customWidth="1"/>
    <col min="11874" max="11879" width="7.140625" style="2" customWidth="1"/>
    <col min="11880" max="11880" width="12.7109375" style="2" customWidth="1"/>
    <col min="11881" max="11881" width="8.140625" style="2" customWidth="1"/>
    <col min="11882" max="11883" width="6.85546875" style="2" customWidth="1"/>
    <col min="11884" max="11884" width="8.42578125" style="2" customWidth="1"/>
    <col min="11885" max="11885" width="6.85546875" style="2" customWidth="1"/>
    <col min="11886" max="11886" width="8" style="2" customWidth="1"/>
    <col min="11887" max="11887" width="10.85546875" style="2" customWidth="1"/>
    <col min="11888" max="11888" width="8.5703125" style="2" customWidth="1"/>
    <col min="11889" max="11890" width="6.85546875" style="2" customWidth="1"/>
    <col min="11891" max="11891" width="8.42578125" style="2" customWidth="1"/>
    <col min="11892" max="11892" width="7.85546875" style="2" customWidth="1"/>
    <col min="11893" max="11893" width="6.5703125" style="2" customWidth="1"/>
    <col min="11894" max="11894" width="45" style="2" customWidth="1"/>
    <col min="11895" max="11895" width="11.42578125" style="2" customWidth="1"/>
    <col min="11896" max="11896" width="44.85546875" style="2" customWidth="1"/>
    <col min="11897" max="11897" width="4.42578125" style="2" customWidth="1"/>
    <col min="11898" max="11898" width="5.140625" style="2" customWidth="1"/>
    <col min="11899" max="11899" width="5.7109375" style="2" customWidth="1"/>
    <col min="11900" max="11900" width="6.28515625" style="2" customWidth="1"/>
    <col min="11901" max="11901" width="6.5703125" style="2" customWidth="1"/>
    <col min="11902" max="11902" width="6.28515625" style="2" customWidth="1"/>
    <col min="11903" max="11904" width="5.7109375" style="2" customWidth="1"/>
    <col min="11905" max="11905" width="14.7109375" style="2" customWidth="1"/>
    <col min="11906" max="11915" width="5.7109375" style="2" customWidth="1"/>
    <col min="11916" max="12046" width="9.140625" style="2"/>
    <col min="12047" max="12047" width="13.28515625" style="2" customWidth="1"/>
    <col min="12048" max="12048" width="36" style="2" customWidth="1"/>
    <col min="12049" max="12049" width="15.85546875" style="2" customWidth="1"/>
    <col min="12050" max="12050" width="20.140625" style="2" customWidth="1"/>
    <col min="12051" max="12051" width="25.140625" style="2" customWidth="1"/>
    <col min="12052" max="12052" width="10.28515625" style="2" customWidth="1"/>
    <col min="12053" max="12053" width="10.5703125" style="2" bestFit="1" customWidth="1"/>
    <col min="12054" max="12055" width="6.5703125" style="2" bestFit="1" customWidth="1"/>
    <col min="12056" max="12056" width="8" style="2" customWidth="1"/>
    <col min="12057" max="12058" width="6.5703125" style="2" bestFit="1" customWidth="1"/>
    <col min="12059" max="12059" width="10.7109375" style="2" customWidth="1"/>
    <col min="12060" max="12060" width="10.5703125" style="2" bestFit="1" customWidth="1"/>
    <col min="12061" max="12062" width="6.5703125" style="2" bestFit="1" customWidth="1"/>
    <col min="12063" max="12063" width="10.42578125" style="2" customWidth="1"/>
    <col min="12064" max="12064" width="6.5703125" style="2" bestFit="1" customWidth="1"/>
    <col min="12065" max="12065" width="7.5703125" style="2" bestFit="1" customWidth="1"/>
    <col min="12066" max="12066" width="11.5703125" style="2" customWidth="1"/>
    <col min="12067" max="12067" width="10.7109375" style="2" customWidth="1"/>
    <col min="12068" max="12068" width="7.5703125" style="2" customWidth="1"/>
    <col min="12069" max="12069" width="8.5703125" style="2" customWidth="1"/>
    <col min="12070" max="12070" width="7.5703125" style="2" customWidth="1"/>
    <col min="12071" max="12071" width="8.5703125" style="2" customWidth="1"/>
    <col min="12072" max="12072" width="7.5703125" style="2" customWidth="1"/>
    <col min="12073" max="12073" width="12.5703125" style="2" customWidth="1"/>
    <col min="12074" max="12078" width="6.85546875" style="2" customWidth="1"/>
    <col min="12079" max="12079" width="7.28515625" style="2" customWidth="1"/>
    <col min="12080" max="12080" width="11.85546875" style="2" customWidth="1"/>
    <col min="12081" max="12081" width="9.7109375" style="2" customWidth="1"/>
    <col min="12082" max="12083" width="6.85546875" style="2" customWidth="1"/>
    <col min="12084" max="12084" width="7.85546875" style="2" customWidth="1"/>
    <col min="12085" max="12085" width="12" style="2" customWidth="1"/>
    <col min="12086" max="12086" width="8" style="2" customWidth="1"/>
    <col min="12087" max="12087" width="10.5703125" style="2" customWidth="1"/>
    <col min="12088" max="12092" width="6.85546875" style="2" customWidth="1"/>
    <col min="12093" max="12093" width="6.28515625" style="2" customWidth="1"/>
    <col min="12094" max="12094" width="11.42578125" style="2" customWidth="1"/>
    <col min="12095" max="12095" width="8.140625" style="2" customWidth="1"/>
    <col min="12096" max="12097" width="6.85546875" style="2" customWidth="1"/>
    <col min="12098" max="12098" width="8.5703125" style="2" customWidth="1"/>
    <col min="12099" max="12099" width="9.5703125" style="2" customWidth="1"/>
    <col min="12100" max="12100" width="6.85546875" style="2" customWidth="1"/>
    <col min="12101" max="12101" width="13.28515625" style="2" customWidth="1"/>
    <col min="12102" max="12103" width="6.85546875" style="2" customWidth="1"/>
    <col min="12104" max="12105" width="7.85546875" style="2" customWidth="1"/>
    <col min="12106" max="12106" width="6.140625" style="2" customWidth="1"/>
    <col min="12107" max="12107" width="7.140625" style="2" customWidth="1"/>
    <col min="12108" max="12108" width="11" style="2" customWidth="1"/>
    <col min="12109" max="12109" width="9.28515625" style="2" customWidth="1"/>
    <col min="12110" max="12114" width="7.140625" style="2" customWidth="1"/>
    <col min="12115" max="12115" width="11.28515625" style="2" customWidth="1"/>
    <col min="12116" max="12121" width="7.140625" style="2" customWidth="1"/>
    <col min="12122" max="12122" width="12.7109375" style="2" customWidth="1"/>
    <col min="12123" max="12127" width="7.140625" style="2" customWidth="1"/>
    <col min="12128" max="12128" width="7" style="2" customWidth="1"/>
    <col min="12129" max="12129" width="11.5703125" style="2" customWidth="1"/>
    <col min="12130" max="12135" width="7.140625" style="2" customWidth="1"/>
    <col min="12136" max="12136" width="12.7109375" style="2" customWidth="1"/>
    <col min="12137" max="12137" width="8.140625" style="2" customWidth="1"/>
    <col min="12138" max="12139" width="6.85546875" style="2" customWidth="1"/>
    <col min="12140" max="12140" width="8.42578125" style="2" customWidth="1"/>
    <col min="12141" max="12141" width="6.85546875" style="2" customWidth="1"/>
    <col min="12142" max="12142" width="8" style="2" customWidth="1"/>
    <col min="12143" max="12143" width="10.85546875" style="2" customWidth="1"/>
    <col min="12144" max="12144" width="8.5703125" style="2" customWidth="1"/>
    <col min="12145" max="12146" width="6.85546875" style="2" customWidth="1"/>
    <col min="12147" max="12147" width="8.42578125" style="2" customWidth="1"/>
    <col min="12148" max="12148" width="7.85546875" style="2" customWidth="1"/>
    <col min="12149" max="12149" width="6.5703125" style="2" customWidth="1"/>
    <col min="12150" max="12150" width="45" style="2" customWidth="1"/>
    <col min="12151" max="12151" width="11.42578125" style="2" customWidth="1"/>
    <col min="12152" max="12152" width="44.85546875" style="2" customWidth="1"/>
    <col min="12153" max="12153" width="4.42578125" style="2" customWidth="1"/>
    <col min="12154" max="12154" width="5.140625" style="2" customWidth="1"/>
    <col min="12155" max="12155" width="5.7109375" style="2" customWidth="1"/>
    <col min="12156" max="12156" width="6.28515625" style="2" customWidth="1"/>
    <col min="12157" max="12157" width="6.5703125" style="2" customWidth="1"/>
    <col min="12158" max="12158" width="6.28515625" style="2" customWidth="1"/>
    <col min="12159" max="12160" width="5.7109375" style="2" customWidth="1"/>
    <col min="12161" max="12161" width="14.7109375" style="2" customWidth="1"/>
    <col min="12162" max="12171" width="5.7109375" style="2" customWidth="1"/>
    <col min="12172" max="12302" width="9.140625" style="2"/>
    <col min="12303" max="12303" width="13.28515625" style="2" customWidth="1"/>
    <col min="12304" max="12304" width="36" style="2" customWidth="1"/>
    <col min="12305" max="12305" width="15.85546875" style="2" customWidth="1"/>
    <col min="12306" max="12306" width="20.140625" style="2" customWidth="1"/>
    <col min="12307" max="12307" width="25.140625" style="2" customWidth="1"/>
    <col min="12308" max="12308" width="10.28515625" style="2" customWidth="1"/>
    <col min="12309" max="12309" width="10.5703125" style="2" bestFit="1" customWidth="1"/>
    <col min="12310" max="12311" width="6.5703125" style="2" bestFit="1" customWidth="1"/>
    <col min="12312" max="12312" width="8" style="2" customWidth="1"/>
    <col min="12313" max="12314" width="6.5703125" style="2" bestFit="1" customWidth="1"/>
    <col min="12315" max="12315" width="10.7109375" style="2" customWidth="1"/>
    <col min="12316" max="12316" width="10.5703125" style="2" bestFit="1" customWidth="1"/>
    <col min="12317" max="12318" width="6.5703125" style="2" bestFit="1" customWidth="1"/>
    <col min="12319" max="12319" width="10.42578125" style="2" customWidth="1"/>
    <col min="12320" max="12320" width="6.5703125" style="2" bestFit="1" customWidth="1"/>
    <col min="12321" max="12321" width="7.5703125" style="2" bestFit="1" customWidth="1"/>
    <col min="12322" max="12322" width="11.5703125" style="2" customWidth="1"/>
    <col min="12323" max="12323" width="10.7109375" style="2" customWidth="1"/>
    <col min="12324" max="12324" width="7.5703125" style="2" customWidth="1"/>
    <col min="12325" max="12325" width="8.5703125" style="2" customWidth="1"/>
    <col min="12326" max="12326" width="7.5703125" style="2" customWidth="1"/>
    <col min="12327" max="12327" width="8.5703125" style="2" customWidth="1"/>
    <col min="12328" max="12328" width="7.5703125" style="2" customWidth="1"/>
    <col min="12329" max="12329" width="12.5703125" style="2" customWidth="1"/>
    <col min="12330" max="12334" width="6.85546875" style="2" customWidth="1"/>
    <col min="12335" max="12335" width="7.28515625" style="2" customWidth="1"/>
    <col min="12336" max="12336" width="11.85546875" style="2" customWidth="1"/>
    <col min="12337" max="12337" width="9.7109375" style="2" customWidth="1"/>
    <col min="12338" max="12339" width="6.85546875" style="2" customWidth="1"/>
    <col min="12340" max="12340" width="7.85546875" style="2" customWidth="1"/>
    <col min="12341" max="12341" width="12" style="2" customWidth="1"/>
    <col min="12342" max="12342" width="8" style="2" customWidth="1"/>
    <col min="12343" max="12343" width="10.5703125" style="2" customWidth="1"/>
    <col min="12344" max="12348" width="6.85546875" style="2" customWidth="1"/>
    <col min="12349" max="12349" width="6.28515625" style="2" customWidth="1"/>
    <col min="12350" max="12350" width="11.42578125" style="2" customWidth="1"/>
    <col min="12351" max="12351" width="8.140625" style="2" customWidth="1"/>
    <col min="12352" max="12353" width="6.85546875" style="2" customWidth="1"/>
    <col min="12354" max="12354" width="8.5703125" style="2" customWidth="1"/>
    <col min="12355" max="12355" width="9.5703125" style="2" customWidth="1"/>
    <col min="12356" max="12356" width="6.85546875" style="2" customWidth="1"/>
    <col min="12357" max="12357" width="13.28515625" style="2" customWidth="1"/>
    <col min="12358" max="12359" width="6.85546875" style="2" customWidth="1"/>
    <col min="12360" max="12361" width="7.85546875" style="2" customWidth="1"/>
    <col min="12362" max="12362" width="6.140625" style="2" customWidth="1"/>
    <col min="12363" max="12363" width="7.140625" style="2" customWidth="1"/>
    <col min="12364" max="12364" width="11" style="2" customWidth="1"/>
    <col min="12365" max="12365" width="9.28515625" style="2" customWidth="1"/>
    <col min="12366" max="12370" width="7.140625" style="2" customWidth="1"/>
    <col min="12371" max="12371" width="11.28515625" style="2" customWidth="1"/>
    <col min="12372" max="12377" width="7.140625" style="2" customWidth="1"/>
    <col min="12378" max="12378" width="12.7109375" style="2" customWidth="1"/>
    <col min="12379" max="12383" width="7.140625" style="2" customWidth="1"/>
    <col min="12384" max="12384" width="7" style="2" customWidth="1"/>
    <col min="12385" max="12385" width="11.5703125" style="2" customWidth="1"/>
    <col min="12386" max="12391" width="7.140625" style="2" customWidth="1"/>
    <col min="12392" max="12392" width="12.7109375" style="2" customWidth="1"/>
    <col min="12393" max="12393" width="8.140625" style="2" customWidth="1"/>
    <col min="12394" max="12395" width="6.85546875" style="2" customWidth="1"/>
    <col min="12396" max="12396" width="8.42578125" style="2" customWidth="1"/>
    <col min="12397" max="12397" width="6.85546875" style="2" customWidth="1"/>
    <col min="12398" max="12398" width="8" style="2" customWidth="1"/>
    <col min="12399" max="12399" width="10.85546875" style="2" customWidth="1"/>
    <col min="12400" max="12400" width="8.5703125" style="2" customWidth="1"/>
    <col min="12401" max="12402" width="6.85546875" style="2" customWidth="1"/>
    <col min="12403" max="12403" width="8.42578125" style="2" customWidth="1"/>
    <col min="12404" max="12404" width="7.85546875" style="2" customWidth="1"/>
    <col min="12405" max="12405" width="6.5703125" style="2" customWidth="1"/>
    <col min="12406" max="12406" width="45" style="2" customWidth="1"/>
    <col min="12407" max="12407" width="11.42578125" style="2" customWidth="1"/>
    <col min="12408" max="12408" width="44.85546875" style="2" customWidth="1"/>
    <col min="12409" max="12409" width="4.42578125" style="2" customWidth="1"/>
    <col min="12410" max="12410" width="5.140625" style="2" customWidth="1"/>
    <col min="12411" max="12411" width="5.7109375" style="2" customWidth="1"/>
    <col min="12412" max="12412" width="6.28515625" style="2" customWidth="1"/>
    <col min="12413" max="12413" width="6.5703125" style="2" customWidth="1"/>
    <col min="12414" max="12414" width="6.28515625" style="2" customWidth="1"/>
    <col min="12415" max="12416" width="5.7109375" style="2" customWidth="1"/>
    <col min="12417" max="12417" width="14.7109375" style="2" customWidth="1"/>
    <col min="12418" max="12427" width="5.7109375" style="2" customWidth="1"/>
    <col min="12428" max="12558" width="9.140625" style="2"/>
    <col min="12559" max="12559" width="13.28515625" style="2" customWidth="1"/>
    <col min="12560" max="12560" width="36" style="2" customWidth="1"/>
    <col min="12561" max="12561" width="15.85546875" style="2" customWidth="1"/>
    <col min="12562" max="12562" width="20.140625" style="2" customWidth="1"/>
    <col min="12563" max="12563" width="25.140625" style="2" customWidth="1"/>
    <col min="12564" max="12564" width="10.28515625" style="2" customWidth="1"/>
    <col min="12565" max="12565" width="10.5703125" style="2" bestFit="1" customWidth="1"/>
    <col min="12566" max="12567" width="6.5703125" style="2" bestFit="1" customWidth="1"/>
    <col min="12568" max="12568" width="8" style="2" customWidth="1"/>
    <col min="12569" max="12570" width="6.5703125" style="2" bestFit="1" customWidth="1"/>
    <col min="12571" max="12571" width="10.7109375" style="2" customWidth="1"/>
    <col min="12572" max="12572" width="10.5703125" style="2" bestFit="1" customWidth="1"/>
    <col min="12573" max="12574" width="6.5703125" style="2" bestFit="1" customWidth="1"/>
    <col min="12575" max="12575" width="10.42578125" style="2" customWidth="1"/>
    <col min="12576" max="12576" width="6.5703125" style="2" bestFit="1" customWidth="1"/>
    <col min="12577" max="12577" width="7.5703125" style="2" bestFit="1" customWidth="1"/>
    <col min="12578" max="12578" width="11.5703125" style="2" customWidth="1"/>
    <col min="12579" max="12579" width="10.7109375" style="2" customWidth="1"/>
    <col min="12580" max="12580" width="7.5703125" style="2" customWidth="1"/>
    <col min="12581" max="12581" width="8.5703125" style="2" customWidth="1"/>
    <col min="12582" max="12582" width="7.5703125" style="2" customWidth="1"/>
    <col min="12583" max="12583" width="8.5703125" style="2" customWidth="1"/>
    <col min="12584" max="12584" width="7.5703125" style="2" customWidth="1"/>
    <col min="12585" max="12585" width="12.5703125" style="2" customWidth="1"/>
    <col min="12586" max="12590" width="6.85546875" style="2" customWidth="1"/>
    <col min="12591" max="12591" width="7.28515625" style="2" customWidth="1"/>
    <col min="12592" max="12592" width="11.85546875" style="2" customWidth="1"/>
    <col min="12593" max="12593" width="9.7109375" style="2" customWidth="1"/>
    <col min="12594" max="12595" width="6.85546875" style="2" customWidth="1"/>
    <col min="12596" max="12596" width="7.85546875" style="2" customWidth="1"/>
    <col min="12597" max="12597" width="12" style="2" customWidth="1"/>
    <col min="12598" max="12598" width="8" style="2" customWidth="1"/>
    <col min="12599" max="12599" width="10.5703125" style="2" customWidth="1"/>
    <col min="12600" max="12604" width="6.85546875" style="2" customWidth="1"/>
    <col min="12605" max="12605" width="6.28515625" style="2" customWidth="1"/>
    <col min="12606" max="12606" width="11.42578125" style="2" customWidth="1"/>
    <col min="12607" max="12607" width="8.140625" style="2" customWidth="1"/>
    <col min="12608" max="12609" width="6.85546875" style="2" customWidth="1"/>
    <col min="12610" max="12610" width="8.5703125" style="2" customWidth="1"/>
    <col min="12611" max="12611" width="9.5703125" style="2" customWidth="1"/>
    <col min="12612" max="12612" width="6.85546875" style="2" customWidth="1"/>
    <col min="12613" max="12613" width="13.28515625" style="2" customWidth="1"/>
    <col min="12614" max="12615" width="6.85546875" style="2" customWidth="1"/>
    <col min="12616" max="12617" width="7.85546875" style="2" customWidth="1"/>
    <col min="12618" max="12618" width="6.140625" style="2" customWidth="1"/>
    <col min="12619" max="12619" width="7.140625" style="2" customWidth="1"/>
    <col min="12620" max="12620" width="11" style="2" customWidth="1"/>
    <col min="12621" max="12621" width="9.28515625" style="2" customWidth="1"/>
    <col min="12622" max="12626" width="7.140625" style="2" customWidth="1"/>
    <col min="12627" max="12627" width="11.28515625" style="2" customWidth="1"/>
    <col min="12628" max="12633" width="7.140625" style="2" customWidth="1"/>
    <col min="12634" max="12634" width="12.7109375" style="2" customWidth="1"/>
    <col min="12635" max="12639" width="7.140625" style="2" customWidth="1"/>
    <col min="12640" max="12640" width="7" style="2" customWidth="1"/>
    <col min="12641" max="12641" width="11.5703125" style="2" customWidth="1"/>
    <col min="12642" max="12647" width="7.140625" style="2" customWidth="1"/>
    <col min="12648" max="12648" width="12.7109375" style="2" customWidth="1"/>
    <col min="12649" max="12649" width="8.140625" style="2" customWidth="1"/>
    <col min="12650" max="12651" width="6.85546875" style="2" customWidth="1"/>
    <col min="12652" max="12652" width="8.42578125" style="2" customWidth="1"/>
    <col min="12653" max="12653" width="6.85546875" style="2" customWidth="1"/>
    <col min="12654" max="12654" width="8" style="2" customWidth="1"/>
    <col min="12655" max="12655" width="10.85546875" style="2" customWidth="1"/>
    <col min="12656" max="12656" width="8.5703125" style="2" customWidth="1"/>
    <col min="12657" max="12658" width="6.85546875" style="2" customWidth="1"/>
    <col min="12659" max="12659" width="8.42578125" style="2" customWidth="1"/>
    <col min="12660" max="12660" width="7.85546875" style="2" customWidth="1"/>
    <col min="12661" max="12661" width="6.5703125" style="2" customWidth="1"/>
    <col min="12662" max="12662" width="45" style="2" customWidth="1"/>
    <col min="12663" max="12663" width="11.42578125" style="2" customWidth="1"/>
    <col min="12664" max="12664" width="44.85546875" style="2" customWidth="1"/>
    <col min="12665" max="12665" width="4.42578125" style="2" customWidth="1"/>
    <col min="12666" max="12666" width="5.140625" style="2" customWidth="1"/>
    <col min="12667" max="12667" width="5.7109375" style="2" customWidth="1"/>
    <col min="12668" max="12668" width="6.28515625" style="2" customWidth="1"/>
    <col min="12669" max="12669" width="6.5703125" style="2" customWidth="1"/>
    <col min="12670" max="12670" width="6.28515625" style="2" customWidth="1"/>
    <col min="12671" max="12672" width="5.7109375" style="2" customWidth="1"/>
    <col min="12673" max="12673" width="14.7109375" style="2" customWidth="1"/>
    <col min="12674" max="12683" width="5.7109375" style="2" customWidth="1"/>
    <col min="12684" max="12814" width="9.140625" style="2"/>
    <col min="12815" max="12815" width="13.28515625" style="2" customWidth="1"/>
    <col min="12816" max="12816" width="36" style="2" customWidth="1"/>
    <col min="12817" max="12817" width="15.85546875" style="2" customWidth="1"/>
    <col min="12818" max="12818" width="20.140625" style="2" customWidth="1"/>
    <col min="12819" max="12819" width="25.140625" style="2" customWidth="1"/>
    <col min="12820" max="12820" width="10.28515625" style="2" customWidth="1"/>
    <col min="12821" max="12821" width="10.5703125" style="2" bestFit="1" customWidth="1"/>
    <col min="12822" max="12823" width="6.5703125" style="2" bestFit="1" customWidth="1"/>
    <col min="12824" max="12824" width="8" style="2" customWidth="1"/>
    <col min="12825" max="12826" width="6.5703125" style="2" bestFit="1" customWidth="1"/>
    <col min="12827" max="12827" width="10.7109375" style="2" customWidth="1"/>
    <col min="12828" max="12828" width="10.5703125" style="2" bestFit="1" customWidth="1"/>
    <col min="12829" max="12830" width="6.5703125" style="2" bestFit="1" customWidth="1"/>
    <col min="12831" max="12831" width="10.42578125" style="2" customWidth="1"/>
    <col min="12832" max="12832" width="6.5703125" style="2" bestFit="1" customWidth="1"/>
    <col min="12833" max="12833" width="7.5703125" style="2" bestFit="1" customWidth="1"/>
    <col min="12834" max="12834" width="11.5703125" style="2" customWidth="1"/>
    <col min="12835" max="12835" width="10.7109375" style="2" customWidth="1"/>
    <col min="12836" max="12836" width="7.5703125" style="2" customWidth="1"/>
    <col min="12837" max="12837" width="8.5703125" style="2" customWidth="1"/>
    <col min="12838" max="12838" width="7.5703125" style="2" customWidth="1"/>
    <col min="12839" max="12839" width="8.5703125" style="2" customWidth="1"/>
    <col min="12840" max="12840" width="7.5703125" style="2" customWidth="1"/>
    <col min="12841" max="12841" width="12.5703125" style="2" customWidth="1"/>
    <col min="12842" max="12846" width="6.85546875" style="2" customWidth="1"/>
    <col min="12847" max="12847" width="7.28515625" style="2" customWidth="1"/>
    <col min="12848" max="12848" width="11.85546875" style="2" customWidth="1"/>
    <col min="12849" max="12849" width="9.7109375" style="2" customWidth="1"/>
    <col min="12850" max="12851" width="6.85546875" style="2" customWidth="1"/>
    <col min="12852" max="12852" width="7.85546875" style="2" customWidth="1"/>
    <col min="12853" max="12853" width="12" style="2" customWidth="1"/>
    <col min="12854" max="12854" width="8" style="2" customWidth="1"/>
    <col min="12855" max="12855" width="10.5703125" style="2" customWidth="1"/>
    <col min="12856" max="12860" width="6.85546875" style="2" customWidth="1"/>
    <col min="12861" max="12861" width="6.28515625" style="2" customWidth="1"/>
    <col min="12862" max="12862" width="11.42578125" style="2" customWidth="1"/>
    <col min="12863" max="12863" width="8.140625" style="2" customWidth="1"/>
    <col min="12864" max="12865" width="6.85546875" style="2" customWidth="1"/>
    <col min="12866" max="12866" width="8.5703125" style="2" customWidth="1"/>
    <col min="12867" max="12867" width="9.5703125" style="2" customWidth="1"/>
    <col min="12868" max="12868" width="6.85546875" style="2" customWidth="1"/>
    <col min="12869" max="12869" width="13.28515625" style="2" customWidth="1"/>
    <col min="12870" max="12871" width="6.85546875" style="2" customWidth="1"/>
    <col min="12872" max="12873" width="7.85546875" style="2" customWidth="1"/>
    <col min="12874" max="12874" width="6.140625" style="2" customWidth="1"/>
    <col min="12875" max="12875" width="7.140625" style="2" customWidth="1"/>
    <col min="12876" max="12876" width="11" style="2" customWidth="1"/>
    <col min="12877" max="12877" width="9.28515625" style="2" customWidth="1"/>
    <col min="12878" max="12882" width="7.140625" style="2" customWidth="1"/>
    <col min="12883" max="12883" width="11.28515625" style="2" customWidth="1"/>
    <col min="12884" max="12889" width="7.140625" style="2" customWidth="1"/>
    <col min="12890" max="12890" width="12.7109375" style="2" customWidth="1"/>
    <col min="12891" max="12895" width="7.140625" style="2" customWidth="1"/>
    <col min="12896" max="12896" width="7" style="2" customWidth="1"/>
    <col min="12897" max="12897" width="11.5703125" style="2" customWidth="1"/>
    <col min="12898" max="12903" width="7.140625" style="2" customWidth="1"/>
    <col min="12904" max="12904" width="12.7109375" style="2" customWidth="1"/>
    <col min="12905" max="12905" width="8.140625" style="2" customWidth="1"/>
    <col min="12906" max="12907" width="6.85546875" style="2" customWidth="1"/>
    <col min="12908" max="12908" width="8.42578125" style="2" customWidth="1"/>
    <col min="12909" max="12909" width="6.85546875" style="2" customWidth="1"/>
    <col min="12910" max="12910" width="8" style="2" customWidth="1"/>
    <col min="12911" max="12911" width="10.85546875" style="2" customWidth="1"/>
    <col min="12912" max="12912" width="8.5703125" style="2" customWidth="1"/>
    <col min="12913" max="12914" width="6.85546875" style="2" customWidth="1"/>
    <col min="12915" max="12915" width="8.42578125" style="2" customWidth="1"/>
    <col min="12916" max="12916" width="7.85546875" style="2" customWidth="1"/>
    <col min="12917" max="12917" width="6.5703125" style="2" customWidth="1"/>
    <col min="12918" max="12918" width="45" style="2" customWidth="1"/>
    <col min="12919" max="12919" width="11.42578125" style="2" customWidth="1"/>
    <col min="12920" max="12920" width="44.85546875" style="2" customWidth="1"/>
    <col min="12921" max="12921" width="4.42578125" style="2" customWidth="1"/>
    <col min="12922" max="12922" width="5.140625" style="2" customWidth="1"/>
    <col min="12923" max="12923" width="5.7109375" style="2" customWidth="1"/>
    <col min="12924" max="12924" width="6.28515625" style="2" customWidth="1"/>
    <col min="12925" max="12925" width="6.5703125" style="2" customWidth="1"/>
    <col min="12926" max="12926" width="6.28515625" style="2" customWidth="1"/>
    <col min="12927" max="12928" width="5.7109375" style="2" customWidth="1"/>
    <col min="12929" max="12929" width="14.7109375" style="2" customWidth="1"/>
    <col min="12930" max="12939" width="5.7109375" style="2" customWidth="1"/>
    <col min="12940" max="13070" width="9.140625" style="2"/>
    <col min="13071" max="13071" width="13.28515625" style="2" customWidth="1"/>
    <col min="13072" max="13072" width="36" style="2" customWidth="1"/>
    <col min="13073" max="13073" width="15.85546875" style="2" customWidth="1"/>
    <col min="13074" max="13074" width="20.140625" style="2" customWidth="1"/>
    <col min="13075" max="13075" width="25.140625" style="2" customWidth="1"/>
    <col min="13076" max="13076" width="10.28515625" style="2" customWidth="1"/>
    <col min="13077" max="13077" width="10.5703125" style="2" bestFit="1" customWidth="1"/>
    <col min="13078" max="13079" width="6.5703125" style="2" bestFit="1" customWidth="1"/>
    <col min="13080" max="13080" width="8" style="2" customWidth="1"/>
    <col min="13081" max="13082" width="6.5703125" style="2" bestFit="1" customWidth="1"/>
    <col min="13083" max="13083" width="10.7109375" style="2" customWidth="1"/>
    <col min="13084" max="13084" width="10.5703125" style="2" bestFit="1" customWidth="1"/>
    <col min="13085" max="13086" width="6.5703125" style="2" bestFit="1" customWidth="1"/>
    <col min="13087" max="13087" width="10.42578125" style="2" customWidth="1"/>
    <col min="13088" max="13088" width="6.5703125" style="2" bestFit="1" customWidth="1"/>
    <col min="13089" max="13089" width="7.5703125" style="2" bestFit="1" customWidth="1"/>
    <col min="13090" max="13090" width="11.5703125" style="2" customWidth="1"/>
    <col min="13091" max="13091" width="10.7109375" style="2" customWidth="1"/>
    <col min="13092" max="13092" width="7.5703125" style="2" customWidth="1"/>
    <col min="13093" max="13093" width="8.5703125" style="2" customWidth="1"/>
    <col min="13094" max="13094" width="7.5703125" style="2" customWidth="1"/>
    <col min="13095" max="13095" width="8.5703125" style="2" customWidth="1"/>
    <col min="13096" max="13096" width="7.5703125" style="2" customWidth="1"/>
    <col min="13097" max="13097" width="12.5703125" style="2" customWidth="1"/>
    <col min="13098" max="13102" width="6.85546875" style="2" customWidth="1"/>
    <col min="13103" max="13103" width="7.28515625" style="2" customWidth="1"/>
    <col min="13104" max="13104" width="11.85546875" style="2" customWidth="1"/>
    <col min="13105" max="13105" width="9.7109375" style="2" customWidth="1"/>
    <col min="13106" max="13107" width="6.85546875" style="2" customWidth="1"/>
    <col min="13108" max="13108" width="7.85546875" style="2" customWidth="1"/>
    <col min="13109" max="13109" width="12" style="2" customWidth="1"/>
    <col min="13110" max="13110" width="8" style="2" customWidth="1"/>
    <col min="13111" max="13111" width="10.5703125" style="2" customWidth="1"/>
    <col min="13112" max="13116" width="6.85546875" style="2" customWidth="1"/>
    <col min="13117" max="13117" width="6.28515625" style="2" customWidth="1"/>
    <col min="13118" max="13118" width="11.42578125" style="2" customWidth="1"/>
    <col min="13119" max="13119" width="8.140625" style="2" customWidth="1"/>
    <col min="13120" max="13121" width="6.85546875" style="2" customWidth="1"/>
    <col min="13122" max="13122" width="8.5703125" style="2" customWidth="1"/>
    <col min="13123" max="13123" width="9.5703125" style="2" customWidth="1"/>
    <col min="13124" max="13124" width="6.85546875" style="2" customWidth="1"/>
    <col min="13125" max="13125" width="13.28515625" style="2" customWidth="1"/>
    <col min="13126" max="13127" width="6.85546875" style="2" customWidth="1"/>
    <col min="13128" max="13129" width="7.85546875" style="2" customWidth="1"/>
    <col min="13130" max="13130" width="6.140625" style="2" customWidth="1"/>
    <col min="13131" max="13131" width="7.140625" style="2" customWidth="1"/>
    <col min="13132" max="13132" width="11" style="2" customWidth="1"/>
    <col min="13133" max="13133" width="9.28515625" style="2" customWidth="1"/>
    <col min="13134" max="13138" width="7.140625" style="2" customWidth="1"/>
    <col min="13139" max="13139" width="11.28515625" style="2" customWidth="1"/>
    <col min="13140" max="13145" width="7.140625" style="2" customWidth="1"/>
    <col min="13146" max="13146" width="12.7109375" style="2" customWidth="1"/>
    <col min="13147" max="13151" width="7.140625" style="2" customWidth="1"/>
    <col min="13152" max="13152" width="7" style="2" customWidth="1"/>
    <col min="13153" max="13153" width="11.5703125" style="2" customWidth="1"/>
    <col min="13154" max="13159" width="7.140625" style="2" customWidth="1"/>
    <col min="13160" max="13160" width="12.7109375" style="2" customWidth="1"/>
    <col min="13161" max="13161" width="8.140625" style="2" customWidth="1"/>
    <col min="13162" max="13163" width="6.85546875" style="2" customWidth="1"/>
    <col min="13164" max="13164" width="8.42578125" style="2" customWidth="1"/>
    <col min="13165" max="13165" width="6.85546875" style="2" customWidth="1"/>
    <col min="13166" max="13166" width="8" style="2" customWidth="1"/>
    <col min="13167" max="13167" width="10.85546875" style="2" customWidth="1"/>
    <col min="13168" max="13168" width="8.5703125" style="2" customWidth="1"/>
    <col min="13169" max="13170" width="6.85546875" style="2" customWidth="1"/>
    <col min="13171" max="13171" width="8.42578125" style="2" customWidth="1"/>
    <col min="13172" max="13172" width="7.85546875" style="2" customWidth="1"/>
    <col min="13173" max="13173" width="6.5703125" style="2" customWidth="1"/>
    <col min="13174" max="13174" width="45" style="2" customWidth="1"/>
    <col min="13175" max="13175" width="11.42578125" style="2" customWidth="1"/>
    <col min="13176" max="13176" width="44.85546875" style="2" customWidth="1"/>
    <col min="13177" max="13177" width="4.42578125" style="2" customWidth="1"/>
    <col min="13178" max="13178" width="5.140625" style="2" customWidth="1"/>
    <col min="13179" max="13179" width="5.7109375" style="2" customWidth="1"/>
    <col min="13180" max="13180" width="6.28515625" style="2" customWidth="1"/>
    <col min="13181" max="13181" width="6.5703125" style="2" customWidth="1"/>
    <col min="13182" max="13182" width="6.28515625" style="2" customWidth="1"/>
    <col min="13183" max="13184" width="5.7109375" style="2" customWidth="1"/>
    <col min="13185" max="13185" width="14.7109375" style="2" customWidth="1"/>
    <col min="13186" max="13195" width="5.7109375" style="2" customWidth="1"/>
    <col min="13196" max="13326" width="9.140625" style="2"/>
    <col min="13327" max="13327" width="13.28515625" style="2" customWidth="1"/>
    <col min="13328" max="13328" width="36" style="2" customWidth="1"/>
    <col min="13329" max="13329" width="15.85546875" style="2" customWidth="1"/>
    <col min="13330" max="13330" width="20.140625" style="2" customWidth="1"/>
    <col min="13331" max="13331" width="25.140625" style="2" customWidth="1"/>
    <col min="13332" max="13332" width="10.28515625" style="2" customWidth="1"/>
    <col min="13333" max="13333" width="10.5703125" style="2" bestFit="1" customWidth="1"/>
    <col min="13334" max="13335" width="6.5703125" style="2" bestFit="1" customWidth="1"/>
    <col min="13336" max="13336" width="8" style="2" customWidth="1"/>
    <col min="13337" max="13338" width="6.5703125" style="2" bestFit="1" customWidth="1"/>
    <col min="13339" max="13339" width="10.7109375" style="2" customWidth="1"/>
    <col min="13340" max="13340" width="10.5703125" style="2" bestFit="1" customWidth="1"/>
    <col min="13341" max="13342" width="6.5703125" style="2" bestFit="1" customWidth="1"/>
    <col min="13343" max="13343" width="10.42578125" style="2" customWidth="1"/>
    <col min="13344" max="13344" width="6.5703125" style="2" bestFit="1" customWidth="1"/>
    <col min="13345" max="13345" width="7.5703125" style="2" bestFit="1" customWidth="1"/>
    <col min="13346" max="13346" width="11.5703125" style="2" customWidth="1"/>
    <col min="13347" max="13347" width="10.7109375" style="2" customWidth="1"/>
    <col min="13348" max="13348" width="7.5703125" style="2" customWidth="1"/>
    <col min="13349" max="13349" width="8.5703125" style="2" customWidth="1"/>
    <col min="13350" max="13350" width="7.5703125" style="2" customWidth="1"/>
    <col min="13351" max="13351" width="8.5703125" style="2" customWidth="1"/>
    <col min="13352" max="13352" width="7.5703125" style="2" customWidth="1"/>
    <col min="13353" max="13353" width="12.5703125" style="2" customWidth="1"/>
    <col min="13354" max="13358" width="6.85546875" style="2" customWidth="1"/>
    <col min="13359" max="13359" width="7.28515625" style="2" customWidth="1"/>
    <col min="13360" max="13360" width="11.85546875" style="2" customWidth="1"/>
    <col min="13361" max="13361" width="9.7109375" style="2" customWidth="1"/>
    <col min="13362" max="13363" width="6.85546875" style="2" customWidth="1"/>
    <col min="13364" max="13364" width="7.85546875" style="2" customWidth="1"/>
    <col min="13365" max="13365" width="12" style="2" customWidth="1"/>
    <col min="13366" max="13366" width="8" style="2" customWidth="1"/>
    <col min="13367" max="13367" width="10.5703125" style="2" customWidth="1"/>
    <col min="13368" max="13372" width="6.85546875" style="2" customWidth="1"/>
    <col min="13373" max="13373" width="6.28515625" style="2" customWidth="1"/>
    <col min="13374" max="13374" width="11.42578125" style="2" customWidth="1"/>
    <col min="13375" max="13375" width="8.140625" style="2" customWidth="1"/>
    <col min="13376" max="13377" width="6.85546875" style="2" customWidth="1"/>
    <col min="13378" max="13378" width="8.5703125" style="2" customWidth="1"/>
    <col min="13379" max="13379" width="9.5703125" style="2" customWidth="1"/>
    <col min="13380" max="13380" width="6.85546875" style="2" customWidth="1"/>
    <col min="13381" max="13381" width="13.28515625" style="2" customWidth="1"/>
    <col min="13382" max="13383" width="6.85546875" style="2" customWidth="1"/>
    <col min="13384" max="13385" width="7.85546875" style="2" customWidth="1"/>
    <col min="13386" max="13386" width="6.140625" style="2" customWidth="1"/>
    <col min="13387" max="13387" width="7.140625" style="2" customWidth="1"/>
    <col min="13388" max="13388" width="11" style="2" customWidth="1"/>
    <col min="13389" max="13389" width="9.28515625" style="2" customWidth="1"/>
    <col min="13390" max="13394" width="7.140625" style="2" customWidth="1"/>
    <col min="13395" max="13395" width="11.28515625" style="2" customWidth="1"/>
    <col min="13396" max="13401" width="7.140625" style="2" customWidth="1"/>
    <col min="13402" max="13402" width="12.7109375" style="2" customWidth="1"/>
    <col min="13403" max="13407" width="7.140625" style="2" customWidth="1"/>
    <col min="13408" max="13408" width="7" style="2" customWidth="1"/>
    <col min="13409" max="13409" width="11.5703125" style="2" customWidth="1"/>
    <col min="13410" max="13415" width="7.140625" style="2" customWidth="1"/>
    <col min="13416" max="13416" width="12.7109375" style="2" customWidth="1"/>
    <col min="13417" max="13417" width="8.140625" style="2" customWidth="1"/>
    <col min="13418" max="13419" width="6.85546875" style="2" customWidth="1"/>
    <col min="13420" max="13420" width="8.42578125" style="2" customWidth="1"/>
    <col min="13421" max="13421" width="6.85546875" style="2" customWidth="1"/>
    <col min="13422" max="13422" width="8" style="2" customWidth="1"/>
    <col min="13423" max="13423" width="10.85546875" style="2" customWidth="1"/>
    <col min="13424" max="13424" width="8.5703125" style="2" customWidth="1"/>
    <col min="13425" max="13426" width="6.85546875" style="2" customWidth="1"/>
    <col min="13427" max="13427" width="8.42578125" style="2" customWidth="1"/>
    <col min="13428" max="13428" width="7.85546875" style="2" customWidth="1"/>
    <col min="13429" max="13429" width="6.5703125" style="2" customWidth="1"/>
    <col min="13430" max="13430" width="45" style="2" customWidth="1"/>
    <col min="13431" max="13431" width="11.42578125" style="2" customWidth="1"/>
    <col min="13432" max="13432" width="44.85546875" style="2" customWidth="1"/>
    <col min="13433" max="13433" width="4.42578125" style="2" customWidth="1"/>
    <col min="13434" max="13434" width="5.140625" style="2" customWidth="1"/>
    <col min="13435" max="13435" width="5.7109375" style="2" customWidth="1"/>
    <col min="13436" max="13436" width="6.28515625" style="2" customWidth="1"/>
    <col min="13437" max="13437" width="6.5703125" style="2" customWidth="1"/>
    <col min="13438" max="13438" width="6.28515625" style="2" customWidth="1"/>
    <col min="13439" max="13440" width="5.7109375" style="2" customWidth="1"/>
    <col min="13441" max="13441" width="14.7109375" style="2" customWidth="1"/>
    <col min="13442" max="13451" width="5.7109375" style="2" customWidth="1"/>
    <col min="13452" max="13582" width="9.140625" style="2"/>
    <col min="13583" max="13583" width="13.28515625" style="2" customWidth="1"/>
    <col min="13584" max="13584" width="36" style="2" customWidth="1"/>
    <col min="13585" max="13585" width="15.85546875" style="2" customWidth="1"/>
    <col min="13586" max="13586" width="20.140625" style="2" customWidth="1"/>
    <col min="13587" max="13587" width="25.140625" style="2" customWidth="1"/>
    <col min="13588" max="13588" width="10.28515625" style="2" customWidth="1"/>
    <col min="13589" max="13589" width="10.5703125" style="2" bestFit="1" customWidth="1"/>
    <col min="13590" max="13591" width="6.5703125" style="2" bestFit="1" customWidth="1"/>
    <col min="13592" max="13592" width="8" style="2" customWidth="1"/>
    <col min="13593" max="13594" width="6.5703125" style="2" bestFit="1" customWidth="1"/>
    <col min="13595" max="13595" width="10.7109375" style="2" customWidth="1"/>
    <col min="13596" max="13596" width="10.5703125" style="2" bestFit="1" customWidth="1"/>
    <col min="13597" max="13598" width="6.5703125" style="2" bestFit="1" customWidth="1"/>
    <col min="13599" max="13599" width="10.42578125" style="2" customWidth="1"/>
    <col min="13600" max="13600" width="6.5703125" style="2" bestFit="1" customWidth="1"/>
    <col min="13601" max="13601" width="7.5703125" style="2" bestFit="1" customWidth="1"/>
    <col min="13602" max="13602" width="11.5703125" style="2" customWidth="1"/>
    <col min="13603" max="13603" width="10.7109375" style="2" customWidth="1"/>
    <col min="13604" max="13604" width="7.5703125" style="2" customWidth="1"/>
    <col min="13605" max="13605" width="8.5703125" style="2" customWidth="1"/>
    <col min="13606" max="13606" width="7.5703125" style="2" customWidth="1"/>
    <col min="13607" max="13607" width="8.5703125" style="2" customWidth="1"/>
    <col min="13608" max="13608" width="7.5703125" style="2" customWidth="1"/>
    <col min="13609" max="13609" width="12.5703125" style="2" customWidth="1"/>
    <col min="13610" max="13614" width="6.85546875" style="2" customWidth="1"/>
    <col min="13615" max="13615" width="7.28515625" style="2" customWidth="1"/>
    <col min="13616" max="13616" width="11.85546875" style="2" customWidth="1"/>
    <col min="13617" max="13617" width="9.7109375" style="2" customWidth="1"/>
    <col min="13618" max="13619" width="6.85546875" style="2" customWidth="1"/>
    <col min="13620" max="13620" width="7.85546875" style="2" customWidth="1"/>
    <col min="13621" max="13621" width="12" style="2" customWidth="1"/>
    <col min="13622" max="13622" width="8" style="2" customWidth="1"/>
    <col min="13623" max="13623" width="10.5703125" style="2" customWidth="1"/>
    <col min="13624" max="13628" width="6.85546875" style="2" customWidth="1"/>
    <col min="13629" max="13629" width="6.28515625" style="2" customWidth="1"/>
    <col min="13630" max="13630" width="11.42578125" style="2" customWidth="1"/>
    <col min="13631" max="13631" width="8.140625" style="2" customWidth="1"/>
    <col min="13632" max="13633" width="6.85546875" style="2" customWidth="1"/>
    <col min="13634" max="13634" width="8.5703125" style="2" customWidth="1"/>
    <col min="13635" max="13635" width="9.5703125" style="2" customWidth="1"/>
    <col min="13636" max="13636" width="6.85546875" style="2" customWidth="1"/>
    <col min="13637" max="13637" width="13.28515625" style="2" customWidth="1"/>
    <col min="13638" max="13639" width="6.85546875" style="2" customWidth="1"/>
    <col min="13640" max="13641" width="7.85546875" style="2" customWidth="1"/>
    <col min="13642" max="13642" width="6.140625" style="2" customWidth="1"/>
    <col min="13643" max="13643" width="7.140625" style="2" customWidth="1"/>
    <col min="13644" max="13644" width="11" style="2" customWidth="1"/>
    <col min="13645" max="13645" width="9.28515625" style="2" customWidth="1"/>
    <col min="13646" max="13650" width="7.140625" style="2" customWidth="1"/>
    <col min="13651" max="13651" width="11.28515625" style="2" customWidth="1"/>
    <col min="13652" max="13657" width="7.140625" style="2" customWidth="1"/>
    <col min="13658" max="13658" width="12.7109375" style="2" customWidth="1"/>
    <col min="13659" max="13663" width="7.140625" style="2" customWidth="1"/>
    <col min="13664" max="13664" width="7" style="2" customWidth="1"/>
    <col min="13665" max="13665" width="11.5703125" style="2" customWidth="1"/>
    <col min="13666" max="13671" width="7.140625" style="2" customWidth="1"/>
    <col min="13672" max="13672" width="12.7109375" style="2" customWidth="1"/>
    <col min="13673" max="13673" width="8.140625" style="2" customWidth="1"/>
    <col min="13674" max="13675" width="6.85546875" style="2" customWidth="1"/>
    <col min="13676" max="13676" width="8.42578125" style="2" customWidth="1"/>
    <col min="13677" max="13677" width="6.85546875" style="2" customWidth="1"/>
    <col min="13678" max="13678" width="8" style="2" customWidth="1"/>
    <col min="13679" max="13679" width="10.85546875" style="2" customWidth="1"/>
    <col min="13680" max="13680" width="8.5703125" style="2" customWidth="1"/>
    <col min="13681" max="13682" width="6.85546875" style="2" customWidth="1"/>
    <col min="13683" max="13683" width="8.42578125" style="2" customWidth="1"/>
    <col min="13684" max="13684" width="7.85546875" style="2" customWidth="1"/>
    <col min="13685" max="13685" width="6.5703125" style="2" customWidth="1"/>
    <col min="13686" max="13686" width="45" style="2" customWidth="1"/>
    <col min="13687" max="13687" width="11.42578125" style="2" customWidth="1"/>
    <col min="13688" max="13688" width="44.85546875" style="2" customWidth="1"/>
    <col min="13689" max="13689" width="4.42578125" style="2" customWidth="1"/>
    <col min="13690" max="13690" width="5.140625" style="2" customWidth="1"/>
    <col min="13691" max="13691" width="5.7109375" style="2" customWidth="1"/>
    <col min="13692" max="13692" width="6.28515625" style="2" customWidth="1"/>
    <col min="13693" max="13693" width="6.5703125" style="2" customWidth="1"/>
    <col min="13694" max="13694" width="6.28515625" style="2" customWidth="1"/>
    <col min="13695" max="13696" width="5.7109375" style="2" customWidth="1"/>
    <col min="13697" max="13697" width="14.7109375" style="2" customWidth="1"/>
    <col min="13698" max="13707" width="5.7109375" style="2" customWidth="1"/>
    <col min="13708" max="13838" width="9.140625" style="2"/>
    <col min="13839" max="13839" width="13.28515625" style="2" customWidth="1"/>
    <col min="13840" max="13840" width="36" style="2" customWidth="1"/>
    <col min="13841" max="13841" width="15.85546875" style="2" customWidth="1"/>
    <col min="13842" max="13842" width="20.140625" style="2" customWidth="1"/>
    <col min="13843" max="13843" width="25.140625" style="2" customWidth="1"/>
    <col min="13844" max="13844" width="10.28515625" style="2" customWidth="1"/>
    <col min="13845" max="13845" width="10.5703125" style="2" bestFit="1" customWidth="1"/>
    <col min="13846" max="13847" width="6.5703125" style="2" bestFit="1" customWidth="1"/>
    <col min="13848" max="13848" width="8" style="2" customWidth="1"/>
    <col min="13849" max="13850" width="6.5703125" style="2" bestFit="1" customWidth="1"/>
    <col min="13851" max="13851" width="10.7109375" style="2" customWidth="1"/>
    <col min="13852" max="13852" width="10.5703125" style="2" bestFit="1" customWidth="1"/>
    <col min="13853" max="13854" width="6.5703125" style="2" bestFit="1" customWidth="1"/>
    <col min="13855" max="13855" width="10.42578125" style="2" customWidth="1"/>
    <col min="13856" max="13856" width="6.5703125" style="2" bestFit="1" customWidth="1"/>
    <col min="13857" max="13857" width="7.5703125" style="2" bestFit="1" customWidth="1"/>
    <col min="13858" max="13858" width="11.5703125" style="2" customWidth="1"/>
    <col min="13859" max="13859" width="10.7109375" style="2" customWidth="1"/>
    <col min="13860" max="13860" width="7.5703125" style="2" customWidth="1"/>
    <col min="13861" max="13861" width="8.5703125" style="2" customWidth="1"/>
    <col min="13862" max="13862" width="7.5703125" style="2" customWidth="1"/>
    <col min="13863" max="13863" width="8.5703125" style="2" customWidth="1"/>
    <col min="13864" max="13864" width="7.5703125" style="2" customWidth="1"/>
    <col min="13865" max="13865" width="12.5703125" style="2" customWidth="1"/>
    <col min="13866" max="13870" width="6.85546875" style="2" customWidth="1"/>
    <col min="13871" max="13871" width="7.28515625" style="2" customWidth="1"/>
    <col min="13872" max="13872" width="11.85546875" style="2" customWidth="1"/>
    <col min="13873" max="13873" width="9.7109375" style="2" customWidth="1"/>
    <col min="13874" max="13875" width="6.85546875" style="2" customWidth="1"/>
    <col min="13876" max="13876" width="7.85546875" style="2" customWidth="1"/>
    <col min="13877" max="13877" width="12" style="2" customWidth="1"/>
    <col min="13878" max="13878" width="8" style="2" customWidth="1"/>
    <col min="13879" max="13879" width="10.5703125" style="2" customWidth="1"/>
    <col min="13880" max="13884" width="6.85546875" style="2" customWidth="1"/>
    <col min="13885" max="13885" width="6.28515625" style="2" customWidth="1"/>
    <col min="13886" max="13886" width="11.42578125" style="2" customWidth="1"/>
    <col min="13887" max="13887" width="8.140625" style="2" customWidth="1"/>
    <col min="13888" max="13889" width="6.85546875" style="2" customWidth="1"/>
    <col min="13890" max="13890" width="8.5703125" style="2" customWidth="1"/>
    <col min="13891" max="13891" width="9.5703125" style="2" customWidth="1"/>
    <col min="13892" max="13892" width="6.85546875" style="2" customWidth="1"/>
    <col min="13893" max="13893" width="13.28515625" style="2" customWidth="1"/>
    <col min="13894" max="13895" width="6.85546875" style="2" customWidth="1"/>
    <col min="13896" max="13897" width="7.85546875" style="2" customWidth="1"/>
    <col min="13898" max="13898" width="6.140625" style="2" customWidth="1"/>
    <col min="13899" max="13899" width="7.140625" style="2" customWidth="1"/>
    <col min="13900" max="13900" width="11" style="2" customWidth="1"/>
    <col min="13901" max="13901" width="9.28515625" style="2" customWidth="1"/>
    <col min="13902" max="13906" width="7.140625" style="2" customWidth="1"/>
    <col min="13907" max="13907" width="11.28515625" style="2" customWidth="1"/>
    <col min="13908" max="13913" width="7.140625" style="2" customWidth="1"/>
    <col min="13914" max="13914" width="12.7109375" style="2" customWidth="1"/>
    <col min="13915" max="13919" width="7.140625" style="2" customWidth="1"/>
    <col min="13920" max="13920" width="7" style="2" customWidth="1"/>
    <col min="13921" max="13921" width="11.5703125" style="2" customWidth="1"/>
    <col min="13922" max="13927" width="7.140625" style="2" customWidth="1"/>
    <col min="13928" max="13928" width="12.7109375" style="2" customWidth="1"/>
    <col min="13929" max="13929" width="8.140625" style="2" customWidth="1"/>
    <col min="13930" max="13931" width="6.85546875" style="2" customWidth="1"/>
    <col min="13932" max="13932" width="8.42578125" style="2" customWidth="1"/>
    <col min="13933" max="13933" width="6.85546875" style="2" customWidth="1"/>
    <col min="13934" max="13934" width="8" style="2" customWidth="1"/>
    <col min="13935" max="13935" width="10.85546875" style="2" customWidth="1"/>
    <col min="13936" max="13936" width="8.5703125" style="2" customWidth="1"/>
    <col min="13937" max="13938" width="6.85546875" style="2" customWidth="1"/>
    <col min="13939" max="13939" width="8.42578125" style="2" customWidth="1"/>
    <col min="13940" max="13940" width="7.85546875" style="2" customWidth="1"/>
    <col min="13941" max="13941" width="6.5703125" style="2" customWidth="1"/>
    <col min="13942" max="13942" width="45" style="2" customWidth="1"/>
    <col min="13943" max="13943" width="11.42578125" style="2" customWidth="1"/>
    <col min="13944" max="13944" width="44.85546875" style="2" customWidth="1"/>
    <col min="13945" max="13945" width="4.42578125" style="2" customWidth="1"/>
    <col min="13946" max="13946" width="5.140625" style="2" customWidth="1"/>
    <col min="13947" max="13947" width="5.7109375" style="2" customWidth="1"/>
    <col min="13948" max="13948" width="6.28515625" style="2" customWidth="1"/>
    <col min="13949" max="13949" width="6.5703125" style="2" customWidth="1"/>
    <col min="13950" max="13950" width="6.28515625" style="2" customWidth="1"/>
    <col min="13951" max="13952" width="5.7109375" style="2" customWidth="1"/>
    <col min="13953" max="13953" width="14.7109375" style="2" customWidth="1"/>
    <col min="13954" max="13963" width="5.7109375" style="2" customWidth="1"/>
    <col min="13964" max="14094" width="9.140625" style="2"/>
    <col min="14095" max="14095" width="13.28515625" style="2" customWidth="1"/>
    <col min="14096" max="14096" width="36" style="2" customWidth="1"/>
    <col min="14097" max="14097" width="15.85546875" style="2" customWidth="1"/>
    <col min="14098" max="14098" width="20.140625" style="2" customWidth="1"/>
    <col min="14099" max="14099" width="25.140625" style="2" customWidth="1"/>
    <col min="14100" max="14100" width="10.28515625" style="2" customWidth="1"/>
    <col min="14101" max="14101" width="10.5703125" style="2" bestFit="1" customWidth="1"/>
    <col min="14102" max="14103" width="6.5703125" style="2" bestFit="1" customWidth="1"/>
    <col min="14104" max="14104" width="8" style="2" customWidth="1"/>
    <col min="14105" max="14106" width="6.5703125" style="2" bestFit="1" customWidth="1"/>
    <col min="14107" max="14107" width="10.7109375" style="2" customWidth="1"/>
    <col min="14108" max="14108" width="10.5703125" style="2" bestFit="1" customWidth="1"/>
    <col min="14109" max="14110" width="6.5703125" style="2" bestFit="1" customWidth="1"/>
    <col min="14111" max="14111" width="10.42578125" style="2" customWidth="1"/>
    <col min="14112" max="14112" width="6.5703125" style="2" bestFit="1" customWidth="1"/>
    <col min="14113" max="14113" width="7.5703125" style="2" bestFit="1" customWidth="1"/>
    <col min="14114" max="14114" width="11.5703125" style="2" customWidth="1"/>
    <col min="14115" max="14115" width="10.7109375" style="2" customWidth="1"/>
    <col min="14116" max="14116" width="7.5703125" style="2" customWidth="1"/>
    <col min="14117" max="14117" width="8.5703125" style="2" customWidth="1"/>
    <col min="14118" max="14118" width="7.5703125" style="2" customWidth="1"/>
    <col min="14119" max="14119" width="8.5703125" style="2" customWidth="1"/>
    <col min="14120" max="14120" width="7.5703125" style="2" customWidth="1"/>
    <col min="14121" max="14121" width="12.5703125" style="2" customWidth="1"/>
    <col min="14122" max="14126" width="6.85546875" style="2" customWidth="1"/>
    <col min="14127" max="14127" width="7.28515625" style="2" customWidth="1"/>
    <col min="14128" max="14128" width="11.85546875" style="2" customWidth="1"/>
    <col min="14129" max="14129" width="9.7109375" style="2" customWidth="1"/>
    <col min="14130" max="14131" width="6.85546875" style="2" customWidth="1"/>
    <col min="14132" max="14132" width="7.85546875" style="2" customWidth="1"/>
    <col min="14133" max="14133" width="12" style="2" customWidth="1"/>
    <col min="14134" max="14134" width="8" style="2" customWidth="1"/>
    <col min="14135" max="14135" width="10.5703125" style="2" customWidth="1"/>
    <col min="14136" max="14140" width="6.85546875" style="2" customWidth="1"/>
    <col min="14141" max="14141" width="6.28515625" style="2" customWidth="1"/>
    <col min="14142" max="14142" width="11.42578125" style="2" customWidth="1"/>
    <col min="14143" max="14143" width="8.140625" style="2" customWidth="1"/>
    <col min="14144" max="14145" width="6.85546875" style="2" customWidth="1"/>
    <col min="14146" max="14146" width="8.5703125" style="2" customWidth="1"/>
    <col min="14147" max="14147" width="9.5703125" style="2" customWidth="1"/>
    <col min="14148" max="14148" width="6.85546875" style="2" customWidth="1"/>
    <col min="14149" max="14149" width="13.28515625" style="2" customWidth="1"/>
    <col min="14150" max="14151" width="6.85546875" style="2" customWidth="1"/>
    <col min="14152" max="14153" width="7.85546875" style="2" customWidth="1"/>
    <col min="14154" max="14154" width="6.140625" style="2" customWidth="1"/>
    <col min="14155" max="14155" width="7.140625" style="2" customWidth="1"/>
    <col min="14156" max="14156" width="11" style="2" customWidth="1"/>
    <col min="14157" max="14157" width="9.28515625" style="2" customWidth="1"/>
    <col min="14158" max="14162" width="7.140625" style="2" customWidth="1"/>
    <col min="14163" max="14163" width="11.28515625" style="2" customWidth="1"/>
    <col min="14164" max="14169" width="7.140625" style="2" customWidth="1"/>
    <col min="14170" max="14170" width="12.7109375" style="2" customWidth="1"/>
    <col min="14171" max="14175" width="7.140625" style="2" customWidth="1"/>
    <col min="14176" max="14176" width="7" style="2" customWidth="1"/>
    <col min="14177" max="14177" width="11.5703125" style="2" customWidth="1"/>
    <col min="14178" max="14183" width="7.140625" style="2" customWidth="1"/>
    <col min="14184" max="14184" width="12.7109375" style="2" customWidth="1"/>
    <col min="14185" max="14185" width="8.140625" style="2" customWidth="1"/>
    <col min="14186" max="14187" width="6.85546875" style="2" customWidth="1"/>
    <col min="14188" max="14188" width="8.42578125" style="2" customWidth="1"/>
    <col min="14189" max="14189" width="6.85546875" style="2" customWidth="1"/>
    <col min="14190" max="14190" width="8" style="2" customWidth="1"/>
    <col min="14191" max="14191" width="10.85546875" style="2" customWidth="1"/>
    <col min="14192" max="14192" width="8.5703125" style="2" customWidth="1"/>
    <col min="14193" max="14194" width="6.85546875" style="2" customWidth="1"/>
    <col min="14195" max="14195" width="8.42578125" style="2" customWidth="1"/>
    <col min="14196" max="14196" width="7.85546875" style="2" customWidth="1"/>
    <col min="14197" max="14197" width="6.5703125" style="2" customWidth="1"/>
    <col min="14198" max="14198" width="45" style="2" customWidth="1"/>
    <col min="14199" max="14199" width="11.42578125" style="2" customWidth="1"/>
    <col min="14200" max="14200" width="44.85546875" style="2" customWidth="1"/>
    <col min="14201" max="14201" width="4.42578125" style="2" customWidth="1"/>
    <col min="14202" max="14202" width="5.140625" style="2" customWidth="1"/>
    <col min="14203" max="14203" width="5.7109375" style="2" customWidth="1"/>
    <col min="14204" max="14204" width="6.28515625" style="2" customWidth="1"/>
    <col min="14205" max="14205" width="6.5703125" style="2" customWidth="1"/>
    <col min="14206" max="14206" width="6.28515625" style="2" customWidth="1"/>
    <col min="14207" max="14208" width="5.7109375" style="2" customWidth="1"/>
    <col min="14209" max="14209" width="14.7109375" style="2" customWidth="1"/>
    <col min="14210" max="14219" width="5.7109375" style="2" customWidth="1"/>
    <col min="14220" max="14350" width="9.140625" style="2"/>
    <col min="14351" max="14351" width="13.28515625" style="2" customWidth="1"/>
    <col min="14352" max="14352" width="36" style="2" customWidth="1"/>
    <col min="14353" max="14353" width="15.85546875" style="2" customWidth="1"/>
    <col min="14354" max="14354" width="20.140625" style="2" customWidth="1"/>
    <col min="14355" max="14355" width="25.140625" style="2" customWidth="1"/>
    <col min="14356" max="14356" width="10.28515625" style="2" customWidth="1"/>
    <col min="14357" max="14357" width="10.5703125" style="2" bestFit="1" customWidth="1"/>
    <col min="14358" max="14359" width="6.5703125" style="2" bestFit="1" customWidth="1"/>
    <col min="14360" max="14360" width="8" style="2" customWidth="1"/>
    <col min="14361" max="14362" width="6.5703125" style="2" bestFit="1" customWidth="1"/>
    <col min="14363" max="14363" width="10.7109375" style="2" customWidth="1"/>
    <col min="14364" max="14364" width="10.5703125" style="2" bestFit="1" customWidth="1"/>
    <col min="14365" max="14366" width="6.5703125" style="2" bestFit="1" customWidth="1"/>
    <col min="14367" max="14367" width="10.42578125" style="2" customWidth="1"/>
    <col min="14368" max="14368" width="6.5703125" style="2" bestFit="1" customWidth="1"/>
    <col min="14369" max="14369" width="7.5703125" style="2" bestFit="1" customWidth="1"/>
    <col min="14370" max="14370" width="11.5703125" style="2" customWidth="1"/>
    <col min="14371" max="14371" width="10.7109375" style="2" customWidth="1"/>
    <col min="14372" max="14372" width="7.5703125" style="2" customWidth="1"/>
    <col min="14373" max="14373" width="8.5703125" style="2" customWidth="1"/>
    <col min="14374" max="14374" width="7.5703125" style="2" customWidth="1"/>
    <col min="14375" max="14375" width="8.5703125" style="2" customWidth="1"/>
    <col min="14376" max="14376" width="7.5703125" style="2" customWidth="1"/>
    <col min="14377" max="14377" width="12.5703125" style="2" customWidth="1"/>
    <col min="14378" max="14382" width="6.85546875" style="2" customWidth="1"/>
    <col min="14383" max="14383" width="7.28515625" style="2" customWidth="1"/>
    <col min="14384" max="14384" width="11.85546875" style="2" customWidth="1"/>
    <col min="14385" max="14385" width="9.7109375" style="2" customWidth="1"/>
    <col min="14386" max="14387" width="6.85546875" style="2" customWidth="1"/>
    <col min="14388" max="14388" width="7.85546875" style="2" customWidth="1"/>
    <col min="14389" max="14389" width="12" style="2" customWidth="1"/>
    <col min="14390" max="14390" width="8" style="2" customWidth="1"/>
    <col min="14391" max="14391" width="10.5703125" style="2" customWidth="1"/>
    <col min="14392" max="14396" width="6.85546875" style="2" customWidth="1"/>
    <col min="14397" max="14397" width="6.28515625" style="2" customWidth="1"/>
    <col min="14398" max="14398" width="11.42578125" style="2" customWidth="1"/>
    <col min="14399" max="14399" width="8.140625" style="2" customWidth="1"/>
    <col min="14400" max="14401" width="6.85546875" style="2" customWidth="1"/>
    <col min="14402" max="14402" width="8.5703125" style="2" customWidth="1"/>
    <col min="14403" max="14403" width="9.5703125" style="2" customWidth="1"/>
    <col min="14404" max="14404" width="6.85546875" style="2" customWidth="1"/>
    <col min="14405" max="14405" width="13.28515625" style="2" customWidth="1"/>
    <col min="14406" max="14407" width="6.85546875" style="2" customWidth="1"/>
    <col min="14408" max="14409" width="7.85546875" style="2" customWidth="1"/>
    <col min="14410" max="14410" width="6.140625" style="2" customWidth="1"/>
    <col min="14411" max="14411" width="7.140625" style="2" customWidth="1"/>
    <col min="14412" max="14412" width="11" style="2" customWidth="1"/>
    <col min="14413" max="14413" width="9.28515625" style="2" customWidth="1"/>
    <col min="14414" max="14418" width="7.140625" style="2" customWidth="1"/>
    <col min="14419" max="14419" width="11.28515625" style="2" customWidth="1"/>
    <col min="14420" max="14425" width="7.140625" style="2" customWidth="1"/>
    <col min="14426" max="14426" width="12.7109375" style="2" customWidth="1"/>
    <col min="14427" max="14431" width="7.140625" style="2" customWidth="1"/>
    <col min="14432" max="14432" width="7" style="2" customWidth="1"/>
    <col min="14433" max="14433" width="11.5703125" style="2" customWidth="1"/>
    <col min="14434" max="14439" width="7.140625" style="2" customWidth="1"/>
    <col min="14440" max="14440" width="12.7109375" style="2" customWidth="1"/>
    <col min="14441" max="14441" width="8.140625" style="2" customWidth="1"/>
    <col min="14442" max="14443" width="6.85546875" style="2" customWidth="1"/>
    <col min="14444" max="14444" width="8.42578125" style="2" customWidth="1"/>
    <col min="14445" max="14445" width="6.85546875" style="2" customWidth="1"/>
    <col min="14446" max="14446" width="8" style="2" customWidth="1"/>
    <col min="14447" max="14447" width="10.85546875" style="2" customWidth="1"/>
    <col min="14448" max="14448" width="8.5703125" style="2" customWidth="1"/>
    <col min="14449" max="14450" width="6.85546875" style="2" customWidth="1"/>
    <col min="14451" max="14451" width="8.42578125" style="2" customWidth="1"/>
    <col min="14452" max="14452" width="7.85546875" style="2" customWidth="1"/>
    <col min="14453" max="14453" width="6.5703125" style="2" customWidth="1"/>
    <col min="14454" max="14454" width="45" style="2" customWidth="1"/>
    <col min="14455" max="14455" width="11.42578125" style="2" customWidth="1"/>
    <col min="14456" max="14456" width="44.85546875" style="2" customWidth="1"/>
    <col min="14457" max="14457" width="4.42578125" style="2" customWidth="1"/>
    <col min="14458" max="14458" width="5.140625" style="2" customWidth="1"/>
    <col min="14459" max="14459" width="5.7109375" style="2" customWidth="1"/>
    <col min="14460" max="14460" width="6.28515625" style="2" customWidth="1"/>
    <col min="14461" max="14461" width="6.5703125" style="2" customWidth="1"/>
    <col min="14462" max="14462" width="6.28515625" style="2" customWidth="1"/>
    <col min="14463" max="14464" width="5.7109375" style="2" customWidth="1"/>
    <col min="14465" max="14465" width="14.7109375" style="2" customWidth="1"/>
    <col min="14466" max="14475" width="5.7109375" style="2" customWidth="1"/>
    <col min="14476" max="14606" width="9.140625" style="2"/>
    <col min="14607" max="14607" width="13.28515625" style="2" customWidth="1"/>
    <col min="14608" max="14608" width="36" style="2" customWidth="1"/>
    <col min="14609" max="14609" width="15.85546875" style="2" customWidth="1"/>
    <col min="14610" max="14610" width="20.140625" style="2" customWidth="1"/>
    <col min="14611" max="14611" width="25.140625" style="2" customWidth="1"/>
    <col min="14612" max="14612" width="10.28515625" style="2" customWidth="1"/>
    <col min="14613" max="14613" width="10.5703125" style="2" bestFit="1" customWidth="1"/>
    <col min="14614" max="14615" width="6.5703125" style="2" bestFit="1" customWidth="1"/>
    <col min="14616" max="14616" width="8" style="2" customWidth="1"/>
    <col min="14617" max="14618" width="6.5703125" style="2" bestFit="1" customWidth="1"/>
    <col min="14619" max="14619" width="10.7109375" style="2" customWidth="1"/>
    <col min="14620" max="14620" width="10.5703125" style="2" bestFit="1" customWidth="1"/>
    <col min="14621" max="14622" width="6.5703125" style="2" bestFit="1" customWidth="1"/>
    <col min="14623" max="14623" width="10.42578125" style="2" customWidth="1"/>
    <col min="14624" max="14624" width="6.5703125" style="2" bestFit="1" customWidth="1"/>
    <col min="14625" max="14625" width="7.5703125" style="2" bestFit="1" customWidth="1"/>
    <col min="14626" max="14626" width="11.5703125" style="2" customWidth="1"/>
    <col min="14627" max="14627" width="10.7109375" style="2" customWidth="1"/>
    <col min="14628" max="14628" width="7.5703125" style="2" customWidth="1"/>
    <col min="14629" max="14629" width="8.5703125" style="2" customWidth="1"/>
    <col min="14630" max="14630" width="7.5703125" style="2" customWidth="1"/>
    <col min="14631" max="14631" width="8.5703125" style="2" customWidth="1"/>
    <col min="14632" max="14632" width="7.5703125" style="2" customWidth="1"/>
    <col min="14633" max="14633" width="12.5703125" style="2" customWidth="1"/>
    <col min="14634" max="14638" width="6.85546875" style="2" customWidth="1"/>
    <col min="14639" max="14639" width="7.28515625" style="2" customWidth="1"/>
    <col min="14640" max="14640" width="11.85546875" style="2" customWidth="1"/>
    <col min="14641" max="14641" width="9.7109375" style="2" customWidth="1"/>
    <col min="14642" max="14643" width="6.85546875" style="2" customWidth="1"/>
    <col min="14644" max="14644" width="7.85546875" style="2" customWidth="1"/>
    <col min="14645" max="14645" width="12" style="2" customWidth="1"/>
    <col min="14646" max="14646" width="8" style="2" customWidth="1"/>
    <col min="14647" max="14647" width="10.5703125" style="2" customWidth="1"/>
    <col min="14648" max="14652" width="6.85546875" style="2" customWidth="1"/>
    <col min="14653" max="14653" width="6.28515625" style="2" customWidth="1"/>
    <col min="14654" max="14654" width="11.42578125" style="2" customWidth="1"/>
    <col min="14655" max="14655" width="8.140625" style="2" customWidth="1"/>
    <col min="14656" max="14657" width="6.85546875" style="2" customWidth="1"/>
    <col min="14658" max="14658" width="8.5703125" style="2" customWidth="1"/>
    <col min="14659" max="14659" width="9.5703125" style="2" customWidth="1"/>
    <col min="14660" max="14660" width="6.85546875" style="2" customWidth="1"/>
    <col min="14661" max="14661" width="13.28515625" style="2" customWidth="1"/>
    <col min="14662" max="14663" width="6.85546875" style="2" customWidth="1"/>
    <col min="14664" max="14665" width="7.85546875" style="2" customWidth="1"/>
    <col min="14666" max="14666" width="6.140625" style="2" customWidth="1"/>
    <col min="14667" max="14667" width="7.140625" style="2" customWidth="1"/>
    <col min="14668" max="14668" width="11" style="2" customWidth="1"/>
    <col min="14669" max="14669" width="9.28515625" style="2" customWidth="1"/>
    <col min="14670" max="14674" width="7.140625" style="2" customWidth="1"/>
    <col min="14675" max="14675" width="11.28515625" style="2" customWidth="1"/>
    <col min="14676" max="14681" width="7.140625" style="2" customWidth="1"/>
    <col min="14682" max="14682" width="12.7109375" style="2" customWidth="1"/>
    <col min="14683" max="14687" width="7.140625" style="2" customWidth="1"/>
    <col min="14688" max="14688" width="7" style="2" customWidth="1"/>
    <col min="14689" max="14689" width="11.5703125" style="2" customWidth="1"/>
    <col min="14690" max="14695" width="7.140625" style="2" customWidth="1"/>
    <col min="14696" max="14696" width="12.7109375" style="2" customWidth="1"/>
    <col min="14697" max="14697" width="8.140625" style="2" customWidth="1"/>
    <col min="14698" max="14699" width="6.85546875" style="2" customWidth="1"/>
    <col min="14700" max="14700" width="8.42578125" style="2" customWidth="1"/>
    <col min="14701" max="14701" width="6.85546875" style="2" customWidth="1"/>
    <col min="14702" max="14702" width="8" style="2" customWidth="1"/>
    <col min="14703" max="14703" width="10.85546875" style="2" customWidth="1"/>
    <col min="14704" max="14704" width="8.5703125" style="2" customWidth="1"/>
    <col min="14705" max="14706" width="6.85546875" style="2" customWidth="1"/>
    <col min="14707" max="14707" width="8.42578125" style="2" customWidth="1"/>
    <col min="14708" max="14708" width="7.85546875" style="2" customWidth="1"/>
    <col min="14709" max="14709" width="6.5703125" style="2" customWidth="1"/>
    <col min="14710" max="14710" width="45" style="2" customWidth="1"/>
    <col min="14711" max="14711" width="11.42578125" style="2" customWidth="1"/>
    <col min="14712" max="14712" width="44.85546875" style="2" customWidth="1"/>
    <col min="14713" max="14713" width="4.42578125" style="2" customWidth="1"/>
    <col min="14714" max="14714" width="5.140625" style="2" customWidth="1"/>
    <col min="14715" max="14715" width="5.7109375" style="2" customWidth="1"/>
    <col min="14716" max="14716" width="6.28515625" style="2" customWidth="1"/>
    <col min="14717" max="14717" width="6.5703125" style="2" customWidth="1"/>
    <col min="14718" max="14718" width="6.28515625" style="2" customWidth="1"/>
    <col min="14719" max="14720" width="5.7109375" style="2" customWidth="1"/>
    <col min="14721" max="14721" width="14.7109375" style="2" customWidth="1"/>
    <col min="14722" max="14731" width="5.7109375" style="2" customWidth="1"/>
    <col min="14732" max="14862" width="9.140625" style="2"/>
    <col min="14863" max="14863" width="13.28515625" style="2" customWidth="1"/>
    <col min="14864" max="14864" width="36" style="2" customWidth="1"/>
    <col min="14865" max="14865" width="15.85546875" style="2" customWidth="1"/>
    <col min="14866" max="14866" width="20.140625" style="2" customWidth="1"/>
    <col min="14867" max="14867" width="25.140625" style="2" customWidth="1"/>
    <col min="14868" max="14868" width="10.28515625" style="2" customWidth="1"/>
    <col min="14869" max="14869" width="10.5703125" style="2" bestFit="1" customWidth="1"/>
    <col min="14870" max="14871" width="6.5703125" style="2" bestFit="1" customWidth="1"/>
    <col min="14872" max="14872" width="8" style="2" customWidth="1"/>
    <col min="14873" max="14874" width="6.5703125" style="2" bestFit="1" customWidth="1"/>
    <col min="14875" max="14875" width="10.7109375" style="2" customWidth="1"/>
    <col min="14876" max="14876" width="10.5703125" style="2" bestFit="1" customWidth="1"/>
    <col min="14877" max="14878" width="6.5703125" style="2" bestFit="1" customWidth="1"/>
    <col min="14879" max="14879" width="10.42578125" style="2" customWidth="1"/>
    <col min="14880" max="14880" width="6.5703125" style="2" bestFit="1" customWidth="1"/>
    <col min="14881" max="14881" width="7.5703125" style="2" bestFit="1" customWidth="1"/>
    <col min="14882" max="14882" width="11.5703125" style="2" customWidth="1"/>
    <col min="14883" max="14883" width="10.7109375" style="2" customWidth="1"/>
    <col min="14884" max="14884" width="7.5703125" style="2" customWidth="1"/>
    <col min="14885" max="14885" width="8.5703125" style="2" customWidth="1"/>
    <col min="14886" max="14886" width="7.5703125" style="2" customWidth="1"/>
    <col min="14887" max="14887" width="8.5703125" style="2" customWidth="1"/>
    <col min="14888" max="14888" width="7.5703125" style="2" customWidth="1"/>
    <col min="14889" max="14889" width="12.5703125" style="2" customWidth="1"/>
    <col min="14890" max="14894" width="6.85546875" style="2" customWidth="1"/>
    <col min="14895" max="14895" width="7.28515625" style="2" customWidth="1"/>
    <col min="14896" max="14896" width="11.85546875" style="2" customWidth="1"/>
    <col min="14897" max="14897" width="9.7109375" style="2" customWidth="1"/>
    <col min="14898" max="14899" width="6.85546875" style="2" customWidth="1"/>
    <col min="14900" max="14900" width="7.85546875" style="2" customWidth="1"/>
    <col min="14901" max="14901" width="12" style="2" customWidth="1"/>
    <col min="14902" max="14902" width="8" style="2" customWidth="1"/>
    <col min="14903" max="14903" width="10.5703125" style="2" customWidth="1"/>
    <col min="14904" max="14908" width="6.85546875" style="2" customWidth="1"/>
    <col min="14909" max="14909" width="6.28515625" style="2" customWidth="1"/>
    <col min="14910" max="14910" width="11.42578125" style="2" customWidth="1"/>
    <col min="14911" max="14911" width="8.140625" style="2" customWidth="1"/>
    <col min="14912" max="14913" width="6.85546875" style="2" customWidth="1"/>
    <col min="14914" max="14914" width="8.5703125" style="2" customWidth="1"/>
    <col min="14915" max="14915" width="9.5703125" style="2" customWidth="1"/>
    <col min="14916" max="14916" width="6.85546875" style="2" customWidth="1"/>
    <col min="14917" max="14917" width="13.28515625" style="2" customWidth="1"/>
    <col min="14918" max="14919" width="6.85546875" style="2" customWidth="1"/>
    <col min="14920" max="14921" width="7.85546875" style="2" customWidth="1"/>
    <col min="14922" max="14922" width="6.140625" style="2" customWidth="1"/>
    <col min="14923" max="14923" width="7.140625" style="2" customWidth="1"/>
    <col min="14924" max="14924" width="11" style="2" customWidth="1"/>
    <col min="14925" max="14925" width="9.28515625" style="2" customWidth="1"/>
    <col min="14926" max="14930" width="7.140625" style="2" customWidth="1"/>
    <col min="14931" max="14931" width="11.28515625" style="2" customWidth="1"/>
    <col min="14932" max="14937" width="7.140625" style="2" customWidth="1"/>
    <col min="14938" max="14938" width="12.7109375" style="2" customWidth="1"/>
    <col min="14939" max="14943" width="7.140625" style="2" customWidth="1"/>
    <col min="14944" max="14944" width="7" style="2" customWidth="1"/>
    <col min="14945" max="14945" width="11.5703125" style="2" customWidth="1"/>
    <col min="14946" max="14951" width="7.140625" style="2" customWidth="1"/>
    <col min="14952" max="14952" width="12.7109375" style="2" customWidth="1"/>
    <col min="14953" max="14953" width="8.140625" style="2" customWidth="1"/>
    <col min="14954" max="14955" width="6.85546875" style="2" customWidth="1"/>
    <col min="14956" max="14956" width="8.42578125" style="2" customWidth="1"/>
    <col min="14957" max="14957" width="6.85546875" style="2" customWidth="1"/>
    <col min="14958" max="14958" width="8" style="2" customWidth="1"/>
    <col min="14959" max="14959" width="10.85546875" style="2" customWidth="1"/>
    <col min="14960" max="14960" width="8.5703125" style="2" customWidth="1"/>
    <col min="14961" max="14962" width="6.85546875" style="2" customWidth="1"/>
    <col min="14963" max="14963" width="8.42578125" style="2" customWidth="1"/>
    <col min="14964" max="14964" width="7.85546875" style="2" customWidth="1"/>
    <col min="14965" max="14965" width="6.5703125" style="2" customWidth="1"/>
    <col min="14966" max="14966" width="45" style="2" customWidth="1"/>
    <col min="14967" max="14967" width="11.42578125" style="2" customWidth="1"/>
    <col min="14968" max="14968" width="44.85546875" style="2" customWidth="1"/>
    <col min="14969" max="14969" width="4.42578125" style="2" customWidth="1"/>
    <col min="14970" max="14970" width="5.140625" style="2" customWidth="1"/>
    <col min="14971" max="14971" width="5.7109375" style="2" customWidth="1"/>
    <col min="14972" max="14972" width="6.28515625" style="2" customWidth="1"/>
    <col min="14973" max="14973" width="6.5703125" style="2" customWidth="1"/>
    <col min="14974" max="14974" width="6.28515625" style="2" customWidth="1"/>
    <col min="14975" max="14976" width="5.7109375" style="2" customWidth="1"/>
    <col min="14977" max="14977" width="14.7109375" style="2" customWidth="1"/>
    <col min="14978" max="14987" width="5.7109375" style="2" customWidth="1"/>
    <col min="14988" max="15118" width="9.140625" style="2"/>
    <col min="15119" max="15119" width="13.28515625" style="2" customWidth="1"/>
    <col min="15120" max="15120" width="36" style="2" customWidth="1"/>
    <col min="15121" max="15121" width="15.85546875" style="2" customWidth="1"/>
    <col min="15122" max="15122" width="20.140625" style="2" customWidth="1"/>
    <col min="15123" max="15123" width="25.140625" style="2" customWidth="1"/>
    <col min="15124" max="15124" width="10.28515625" style="2" customWidth="1"/>
    <col min="15125" max="15125" width="10.5703125" style="2" bestFit="1" customWidth="1"/>
    <col min="15126" max="15127" width="6.5703125" style="2" bestFit="1" customWidth="1"/>
    <col min="15128" max="15128" width="8" style="2" customWidth="1"/>
    <col min="15129" max="15130" width="6.5703125" style="2" bestFit="1" customWidth="1"/>
    <col min="15131" max="15131" width="10.7109375" style="2" customWidth="1"/>
    <col min="15132" max="15132" width="10.5703125" style="2" bestFit="1" customWidth="1"/>
    <col min="15133" max="15134" width="6.5703125" style="2" bestFit="1" customWidth="1"/>
    <col min="15135" max="15135" width="10.42578125" style="2" customWidth="1"/>
    <col min="15136" max="15136" width="6.5703125" style="2" bestFit="1" customWidth="1"/>
    <col min="15137" max="15137" width="7.5703125" style="2" bestFit="1" customWidth="1"/>
    <col min="15138" max="15138" width="11.5703125" style="2" customWidth="1"/>
    <col min="15139" max="15139" width="10.7109375" style="2" customWidth="1"/>
    <col min="15140" max="15140" width="7.5703125" style="2" customWidth="1"/>
    <col min="15141" max="15141" width="8.5703125" style="2" customWidth="1"/>
    <col min="15142" max="15142" width="7.5703125" style="2" customWidth="1"/>
    <col min="15143" max="15143" width="8.5703125" style="2" customWidth="1"/>
    <col min="15144" max="15144" width="7.5703125" style="2" customWidth="1"/>
    <col min="15145" max="15145" width="12.5703125" style="2" customWidth="1"/>
    <col min="15146" max="15150" width="6.85546875" style="2" customWidth="1"/>
    <col min="15151" max="15151" width="7.28515625" style="2" customWidth="1"/>
    <col min="15152" max="15152" width="11.85546875" style="2" customWidth="1"/>
    <col min="15153" max="15153" width="9.7109375" style="2" customWidth="1"/>
    <col min="15154" max="15155" width="6.85546875" style="2" customWidth="1"/>
    <col min="15156" max="15156" width="7.85546875" style="2" customWidth="1"/>
    <col min="15157" max="15157" width="12" style="2" customWidth="1"/>
    <col min="15158" max="15158" width="8" style="2" customWidth="1"/>
    <col min="15159" max="15159" width="10.5703125" style="2" customWidth="1"/>
    <col min="15160" max="15164" width="6.85546875" style="2" customWidth="1"/>
    <col min="15165" max="15165" width="6.28515625" style="2" customWidth="1"/>
    <col min="15166" max="15166" width="11.42578125" style="2" customWidth="1"/>
    <col min="15167" max="15167" width="8.140625" style="2" customWidth="1"/>
    <col min="15168" max="15169" width="6.85546875" style="2" customWidth="1"/>
    <col min="15170" max="15170" width="8.5703125" style="2" customWidth="1"/>
    <col min="15171" max="15171" width="9.5703125" style="2" customWidth="1"/>
    <col min="15172" max="15172" width="6.85546875" style="2" customWidth="1"/>
    <col min="15173" max="15173" width="13.28515625" style="2" customWidth="1"/>
    <col min="15174" max="15175" width="6.85546875" style="2" customWidth="1"/>
    <col min="15176" max="15177" width="7.85546875" style="2" customWidth="1"/>
    <col min="15178" max="15178" width="6.140625" style="2" customWidth="1"/>
    <col min="15179" max="15179" width="7.140625" style="2" customWidth="1"/>
    <col min="15180" max="15180" width="11" style="2" customWidth="1"/>
    <col min="15181" max="15181" width="9.28515625" style="2" customWidth="1"/>
    <col min="15182" max="15186" width="7.140625" style="2" customWidth="1"/>
    <col min="15187" max="15187" width="11.28515625" style="2" customWidth="1"/>
    <col min="15188" max="15193" width="7.140625" style="2" customWidth="1"/>
    <col min="15194" max="15194" width="12.7109375" style="2" customWidth="1"/>
    <col min="15195" max="15199" width="7.140625" style="2" customWidth="1"/>
    <col min="15200" max="15200" width="7" style="2" customWidth="1"/>
    <col min="15201" max="15201" width="11.5703125" style="2" customWidth="1"/>
    <col min="15202" max="15207" width="7.140625" style="2" customWidth="1"/>
    <col min="15208" max="15208" width="12.7109375" style="2" customWidth="1"/>
    <col min="15209" max="15209" width="8.140625" style="2" customWidth="1"/>
    <col min="15210" max="15211" width="6.85546875" style="2" customWidth="1"/>
    <col min="15212" max="15212" width="8.42578125" style="2" customWidth="1"/>
    <col min="15213" max="15213" width="6.85546875" style="2" customWidth="1"/>
    <col min="15214" max="15214" width="8" style="2" customWidth="1"/>
    <col min="15215" max="15215" width="10.85546875" style="2" customWidth="1"/>
    <col min="15216" max="15216" width="8.5703125" style="2" customWidth="1"/>
    <col min="15217" max="15218" width="6.85546875" style="2" customWidth="1"/>
    <col min="15219" max="15219" width="8.42578125" style="2" customWidth="1"/>
    <col min="15220" max="15220" width="7.85546875" style="2" customWidth="1"/>
    <col min="15221" max="15221" width="6.5703125" style="2" customWidth="1"/>
    <col min="15222" max="15222" width="45" style="2" customWidth="1"/>
    <col min="15223" max="15223" width="11.42578125" style="2" customWidth="1"/>
    <col min="15224" max="15224" width="44.85546875" style="2" customWidth="1"/>
    <col min="15225" max="15225" width="4.42578125" style="2" customWidth="1"/>
    <col min="15226" max="15226" width="5.140625" style="2" customWidth="1"/>
    <col min="15227" max="15227" width="5.7109375" style="2" customWidth="1"/>
    <col min="15228" max="15228" width="6.28515625" style="2" customWidth="1"/>
    <col min="15229" max="15229" width="6.5703125" style="2" customWidth="1"/>
    <col min="15230" max="15230" width="6.28515625" style="2" customWidth="1"/>
    <col min="15231" max="15232" width="5.7109375" style="2" customWidth="1"/>
    <col min="15233" max="15233" width="14.7109375" style="2" customWidth="1"/>
    <col min="15234" max="15243" width="5.7109375" style="2" customWidth="1"/>
    <col min="15244" max="15374" width="9.140625" style="2"/>
    <col min="15375" max="15375" width="13.28515625" style="2" customWidth="1"/>
    <col min="15376" max="15376" width="36" style="2" customWidth="1"/>
    <col min="15377" max="15377" width="15.85546875" style="2" customWidth="1"/>
    <col min="15378" max="15378" width="20.140625" style="2" customWidth="1"/>
    <col min="15379" max="15379" width="25.140625" style="2" customWidth="1"/>
    <col min="15380" max="15380" width="10.28515625" style="2" customWidth="1"/>
    <col min="15381" max="15381" width="10.5703125" style="2" bestFit="1" customWidth="1"/>
    <col min="15382" max="15383" width="6.5703125" style="2" bestFit="1" customWidth="1"/>
    <col min="15384" max="15384" width="8" style="2" customWidth="1"/>
    <col min="15385" max="15386" width="6.5703125" style="2" bestFit="1" customWidth="1"/>
    <col min="15387" max="15387" width="10.7109375" style="2" customWidth="1"/>
    <col min="15388" max="15388" width="10.5703125" style="2" bestFit="1" customWidth="1"/>
    <col min="15389" max="15390" width="6.5703125" style="2" bestFit="1" customWidth="1"/>
    <col min="15391" max="15391" width="10.42578125" style="2" customWidth="1"/>
    <col min="15392" max="15392" width="6.5703125" style="2" bestFit="1" customWidth="1"/>
    <col min="15393" max="15393" width="7.5703125" style="2" bestFit="1" customWidth="1"/>
    <col min="15394" max="15394" width="11.5703125" style="2" customWidth="1"/>
    <col min="15395" max="15395" width="10.7109375" style="2" customWidth="1"/>
    <col min="15396" max="15396" width="7.5703125" style="2" customWidth="1"/>
    <col min="15397" max="15397" width="8.5703125" style="2" customWidth="1"/>
    <col min="15398" max="15398" width="7.5703125" style="2" customWidth="1"/>
    <col min="15399" max="15399" width="8.5703125" style="2" customWidth="1"/>
    <col min="15400" max="15400" width="7.5703125" style="2" customWidth="1"/>
    <col min="15401" max="15401" width="12.5703125" style="2" customWidth="1"/>
    <col min="15402" max="15406" width="6.85546875" style="2" customWidth="1"/>
    <col min="15407" max="15407" width="7.28515625" style="2" customWidth="1"/>
    <col min="15408" max="15408" width="11.85546875" style="2" customWidth="1"/>
    <col min="15409" max="15409" width="9.7109375" style="2" customWidth="1"/>
    <col min="15410" max="15411" width="6.85546875" style="2" customWidth="1"/>
    <col min="15412" max="15412" width="7.85546875" style="2" customWidth="1"/>
    <col min="15413" max="15413" width="12" style="2" customWidth="1"/>
    <col min="15414" max="15414" width="8" style="2" customWidth="1"/>
    <col min="15415" max="15415" width="10.5703125" style="2" customWidth="1"/>
    <col min="15416" max="15420" width="6.85546875" style="2" customWidth="1"/>
    <col min="15421" max="15421" width="6.28515625" style="2" customWidth="1"/>
    <col min="15422" max="15422" width="11.42578125" style="2" customWidth="1"/>
    <col min="15423" max="15423" width="8.140625" style="2" customWidth="1"/>
    <col min="15424" max="15425" width="6.85546875" style="2" customWidth="1"/>
    <col min="15426" max="15426" width="8.5703125" style="2" customWidth="1"/>
    <col min="15427" max="15427" width="9.5703125" style="2" customWidth="1"/>
    <col min="15428" max="15428" width="6.85546875" style="2" customWidth="1"/>
    <col min="15429" max="15429" width="13.28515625" style="2" customWidth="1"/>
    <col min="15430" max="15431" width="6.85546875" style="2" customWidth="1"/>
    <col min="15432" max="15433" width="7.85546875" style="2" customWidth="1"/>
    <col min="15434" max="15434" width="6.140625" style="2" customWidth="1"/>
    <col min="15435" max="15435" width="7.140625" style="2" customWidth="1"/>
    <col min="15436" max="15436" width="11" style="2" customWidth="1"/>
    <col min="15437" max="15437" width="9.28515625" style="2" customWidth="1"/>
    <col min="15438" max="15442" width="7.140625" style="2" customWidth="1"/>
    <col min="15443" max="15443" width="11.28515625" style="2" customWidth="1"/>
    <col min="15444" max="15449" width="7.140625" style="2" customWidth="1"/>
    <col min="15450" max="15450" width="12.7109375" style="2" customWidth="1"/>
    <col min="15451" max="15455" width="7.140625" style="2" customWidth="1"/>
    <col min="15456" max="15456" width="7" style="2" customWidth="1"/>
    <col min="15457" max="15457" width="11.5703125" style="2" customWidth="1"/>
    <col min="15458" max="15463" width="7.140625" style="2" customWidth="1"/>
    <col min="15464" max="15464" width="12.7109375" style="2" customWidth="1"/>
    <col min="15465" max="15465" width="8.140625" style="2" customWidth="1"/>
    <col min="15466" max="15467" width="6.85546875" style="2" customWidth="1"/>
    <col min="15468" max="15468" width="8.42578125" style="2" customWidth="1"/>
    <col min="15469" max="15469" width="6.85546875" style="2" customWidth="1"/>
    <col min="15470" max="15470" width="8" style="2" customWidth="1"/>
    <col min="15471" max="15471" width="10.85546875" style="2" customWidth="1"/>
    <col min="15472" max="15472" width="8.5703125" style="2" customWidth="1"/>
    <col min="15473" max="15474" width="6.85546875" style="2" customWidth="1"/>
    <col min="15475" max="15475" width="8.42578125" style="2" customWidth="1"/>
    <col min="15476" max="15476" width="7.85546875" style="2" customWidth="1"/>
    <col min="15477" max="15477" width="6.5703125" style="2" customWidth="1"/>
    <col min="15478" max="15478" width="45" style="2" customWidth="1"/>
    <col min="15479" max="15479" width="11.42578125" style="2" customWidth="1"/>
    <col min="15480" max="15480" width="44.85546875" style="2" customWidth="1"/>
    <col min="15481" max="15481" width="4.42578125" style="2" customWidth="1"/>
    <col min="15482" max="15482" width="5.140625" style="2" customWidth="1"/>
    <col min="15483" max="15483" width="5.7109375" style="2" customWidth="1"/>
    <col min="15484" max="15484" width="6.28515625" style="2" customWidth="1"/>
    <col min="15485" max="15485" width="6.5703125" style="2" customWidth="1"/>
    <col min="15486" max="15486" width="6.28515625" style="2" customWidth="1"/>
    <col min="15487" max="15488" width="5.7109375" style="2" customWidth="1"/>
    <col min="15489" max="15489" width="14.7109375" style="2" customWidth="1"/>
    <col min="15490" max="15499" width="5.7109375" style="2" customWidth="1"/>
    <col min="15500" max="15630" width="9.140625" style="2"/>
    <col min="15631" max="15631" width="13.28515625" style="2" customWidth="1"/>
    <col min="15632" max="15632" width="36" style="2" customWidth="1"/>
    <col min="15633" max="15633" width="15.85546875" style="2" customWidth="1"/>
    <col min="15634" max="15634" width="20.140625" style="2" customWidth="1"/>
    <col min="15635" max="15635" width="25.140625" style="2" customWidth="1"/>
    <col min="15636" max="15636" width="10.28515625" style="2" customWidth="1"/>
    <col min="15637" max="15637" width="10.5703125" style="2" bestFit="1" customWidth="1"/>
    <col min="15638" max="15639" width="6.5703125" style="2" bestFit="1" customWidth="1"/>
    <col min="15640" max="15640" width="8" style="2" customWidth="1"/>
    <col min="15641" max="15642" width="6.5703125" style="2" bestFit="1" customWidth="1"/>
    <col min="15643" max="15643" width="10.7109375" style="2" customWidth="1"/>
    <col min="15644" max="15644" width="10.5703125" style="2" bestFit="1" customWidth="1"/>
    <col min="15645" max="15646" width="6.5703125" style="2" bestFit="1" customWidth="1"/>
    <col min="15647" max="15647" width="10.42578125" style="2" customWidth="1"/>
    <col min="15648" max="15648" width="6.5703125" style="2" bestFit="1" customWidth="1"/>
    <col min="15649" max="15649" width="7.5703125" style="2" bestFit="1" customWidth="1"/>
    <col min="15650" max="15650" width="11.5703125" style="2" customWidth="1"/>
    <col min="15651" max="15651" width="10.7109375" style="2" customWidth="1"/>
    <col min="15652" max="15652" width="7.5703125" style="2" customWidth="1"/>
    <col min="15653" max="15653" width="8.5703125" style="2" customWidth="1"/>
    <col min="15654" max="15654" width="7.5703125" style="2" customWidth="1"/>
    <col min="15655" max="15655" width="8.5703125" style="2" customWidth="1"/>
    <col min="15656" max="15656" width="7.5703125" style="2" customWidth="1"/>
    <col min="15657" max="15657" width="12.5703125" style="2" customWidth="1"/>
    <col min="15658" max="15662" width="6.85546875" style="2" customWidth="1"/>
    <col min="15663" max="15663" width="7.28515625" style="2" customWidth="1"/>
    <col min="15664" max="15664" width="11.85546875" style="2" customWidth="1"/>
    <col min="15665" max="15665" width="9.7109375" style="2" customWidth="1"/>
    <col min="15666" max="15667" width="6.85546875" style="2" customWidth="1"/>
    <col min="15668" max="15668" width="7.85546875" style="2" customWidth="1"/>
    <col min="15669" max="15669" width="12" style="2" customWidth="1"/>
    <col min="15670" max="15670" width="8" style="2" customWidth="1"/>
    <col min="15671" max="15671" width="10.5703125" style="2" customWidth="1"/>
    <col min="15672" max="15676" width="6.85546875" style="2" customWidth="1"/>
    <col min="15677" max="15677" width="6.28515625" style="2" customWidth="1"/>
    <col min="15678" max="15678" width="11.42578125" style="2" customWidth="1"/>
    <col min="15679" max="15679" width="8.140625" style="2" customWidth="1"/>
    <col min="15680" max="15681" width="6.85546875" style="2" customWidth="1"/>
    <col min="15682" max="15682" width="8.5703125" style="2" customWidth="1"/>
    <col min="15683" max="15683" width="9.5703125" style="2" customWidth="1"/>
    <col min="15684" max="15684" width="6.85546875" style="2" customWidth="1"/>
    <col min="15685" max="15685" width="13.28515625" style="2" customWidth="1"/>
    <col min="15686" max="15687" width="6.85546875" style="2" customWidth="1"/>
    <col min="15688" max="15689" width="7.85546875" style="2" customWidth="1"/>
    <col min="15690" max="15690" width="6.140625" style="2" customWidth="1"/>
    <col min="15691" max="15691" width="7.140625" style="2" customWidth="1"/>
    <col min="15692" max="15692" width="11" style="2" customWidth="1"/>
    <col min="15693" max="15693" width="9.28515625" style="2" customWidth="1"/>
    <col min="15694" max="15698" width="7.140625" style="2" customWidth="1"/>
    <col min="15699" max="15699" width="11.28515625" style="2" customWidth="1"/>
    <col min="15700" max="15705" width="7.140625" style="2" customWidth="1"/>
    <col min="15706" max="15706" width="12.7109375" style="2" customWidth="1"/>
    <col min="15707" max="15711" width="7.140625" style="2" customWidth="1"/>
    <col min="15712" max="15712" width="7" style="2" customWidth="1"/>
    <col min="15713" max="15713" width="11.5703125" style="2" customWidth="1"/>
    <col min="15714" max="15719" width="7.140625" style="2" customWidth="1"/>
    <col min="15720" max="15720" width="12.7109375" style="2" customWidth="1"/>
    <col min="15721" max="15721" width="8.140625" style="2" customWidth="1"/>
    <col min="15722" max="15723" width="6.85546875" style="2" customWidth="1"/>
    <col min="15724" max="15724" width="8.42578125" style="2" customWidth="1"/>
    <col min="15725" max="15725" width="6.85546875" style="2" customWidth="1"/>
    <col min="15726" max="15726" width="8" style="2" customWidth="1"/>
    <col min="15727" max="15727" width="10.85546875" style="2" customWidth="1"/>
    <col min="15728" max="15728" width="8.5703125" style="2" customWidth="1"/>
    <col min="15729" max="15730" width="6.85546875" style="2" customWidth="1"/>
    <col min="15731" max="15731" width="8.42578125" style="2" customWidth="1"/>
    <col min="15732" max="15732" width="7.85546875" style="2" customWidth="1"/>
    <col min="15733" max="15733" width="6.5703125" style="2" customWidth="1"/>
    <col min="15734" max="15734" width="45" style="2" customWidth="1"/>
    <col min="15735" max="15735" width="11.42578125" style="2" customWidth="1"/>
    <col min="15736" max="15736" width="44.85546875" style="2" customWidth="1"/>
    <col min="15737" max="15737" width="4.42578125" style="2" customWidth="1"/>
    <col min="15738" max="15738" width="5.140625" style="2" customWidth="1"/>
    <col min="15739" max="15739" width="5.7109375" style="2" customWidth="1"/>
    <col min="15740" max="15740" width="6.28515625" style="2" customWidth="1"/>
    <col min="15741" max="15741" width="6.5703125" style="2" customWidth="1"/>
    <col min="15742" max="15742" width="6.28515625" style="2" customWidth="1"/>
    <col min="15743" max="15744" width="5.7109375" style="2" customWidth="1"/>
    <col min="15745" max="15745" width="14.7109375" style="2" customWidth="1"/>
    <col min="15746" max="15755" width="5.7109375" style="2" customWidth="1"/>
    <col min="15756" max="15886" width="9.140625" style="2"/>
    <col min="15887" max="15887" width="13.28515625" style="2" customWidth="1"/>
    <col min="15888" max="15888" width="36" style="2" customWidth="1"/>
    <col min="15889" max="15889" width="15.85546875" style="2" customWidth="1"/>
    <col min="15890" max="15890" width="20.140625" style="2" customWidth="1"/>
    <col min="15891" max="15891" width="25.140625" style="2" customWidth="1"/>
    <col min="15892" max="15892" width="10.28515625" style="2" customWidth="1"/>
    <col min="15893" max="15893" width="10.5703125" style="2" bestFit="1" customWidth="1"/>
    <col min="15894" max="15895" width="6.5703125" style="2" bestFit="1" customWidth="1"/>
    <col min="15896" max="15896" width="8" style="2" customWidth="1"/>
    <col min="15897" max="15898" width="6.5703125" style="2" bestFit="1" customWidth="1"/>
    <col min="15899" max="15899" width="10.7109375" style="2" customWidth="1"/>
    <col min="15900" max="15900" width="10.5703125" style="2" bestFit="1" customWidth="1"/>
    <col min="15901" max="15902" width="6.5703125" style="2" bestFit="1" customWidth="1"/>
    <col min="15903" max="15903" width="10.42578125" style="2" customWidth="1"/>
    <col min="15904" max="15904" width="6.5703125" style="2" bestFit="1" customWidth="1"/>
    <col min="15905" max="15905" width="7.5703125" style="2" bestFit="1" customWidth="1"/>
    <col min="15906" max="15906" width="11.5703125" style="2" customWidth="1"/>
    <col min="15907" max="15907" width="10.7109375" style="2" customWidth="1"/>
    <col min="15908" max="15908" width="7.5703125" style="2" customWidth="1"/>
    <col min="15909" max="15909" width="8.5703125" style="2" customWidth="1"/>
    <col min="15910" max="15910" width="7.5703125" style="2" customWidth="1"/>
    <col min="15911" max="15911" width="8.5703125" style="2" customWidth="1"/>
    <col min="15912" max="15912" width="7.5703125" style="2" customWidth="1"/>
    <col min="15913" max="15913" width="12.5703125" style="2" customWidth="1"/>
    <col min="15914" max="15918" width="6.85546875" style="2" customWidth="1"/>
    <col min="15919" max="15919" width="7.28515625" style="2" customWidth="1"/>
    <col min="15920" max="15920" width="11.85546875" style="2" customWidth="1"/>
    <col min="15921" max="15921" width="9.7109375" style="2" customWidth="1"/>
    <col min="15922" max="15923" width="6.85546875" style="2" customWidth="1"/>
    <col min="15924" max="15924" width="7.85546875" style="2" customWidth="1"/>
    <col min="15925" max="15925" width="12" style="2" customWidth="1"/>
    <col min="15926" max="15926" width="8" style="2" customWidth="1"/>
    <col min="15927" max="15927" width="10.5703125" style="2" customWidth="1"/>
    <col min="15928" max="15932" width="6.85546875" style="2" customWidth="1"/>
    <col min="15933" max="15933" width="6.28515625" style="2" customWidth="1"/>
    <col min="15934" max="15934" width="11.42578125" style="2" customWidth="1"/>
    <col min="15935" max="15935" width="8.140625" style="2" customWidth="1"/>
    <col min="15936" max="15937" width="6.85546875" style="2" customWidth="1"/>
    <col min="15938" max="15938" width="8.5703125" style="2" customWidth="1"/>
    <col min="15939" max="15939" width="9.5703125" style="2" customWidth="1"/>
    <col min="15940" max="15940" width="6.85546875" style="2" customWidth="1"/>
    <col min="15941" max="15941" width="13.28515625" style="2" customWidth="1"/>
    <col min="15942" max="15943" width="6.85546875" style="2" customWidth="1"/>
    <col min="15944" max="15945" width="7.85546875" style="2" customWidth="1"/>
    <col min="15946" max="15946" width="6.140625" style="2" customWidth="1"/>
    <col min="15947" max="15947" width="7.140625" style="2" customWidth="1"/>
    <col min="15948" max="15948" width="11" style="2" customWidth="1"/>
    <col min="15949" max="15949" width="9.28515625" style="2" customWidth="1"/>
    <col min="15950" max="15954" width="7.140625" style="2" customWidth="1"/>
    <col min="15955" max="15955" width="11.28515625" style="2" customWidth="1"/>
    <col min="15956" max="15961" width="7.140625" style="2" customWidth="1"/>
    <col min="15962" max="15962" width="12.7109375" style="2" customWidth="1"/>
    <col min="15963" max="15967" width="7.140625" style="2" customWidth="1"/>
    <col min="15968" max="15968" width="7" style="2" customWidth="1"/>
    <col min="15969" max="15969" width="11.5703125" style="2" customWidth="1"/>
    <col min="15970" max="15975" width="7.140625" style="2" customWidth="1"/>
    <col min="15976" max="15976" width="12.7109375" style="2" customWidth="1"/>
    <col min="15977" max="15977" width="8.140625" style="2" customWidth="1"/>
    <col min="15978" max="15979" width="6.85546875" style="2" customWidth="1"/>
    <col min="15980" max="15980" width="8.42578125" style="2" customWidth="1"/>
    <col min="15981" max="15981" width="6.85546875" style="2" customWidth="1"/>
    <col min="15982" max="15982" width="8" style="2" customWidth="1"/>
    <col min="15983" max="15983" width="10.85546875" style="2" customWidth="1"/>
    <col min="15984" max="15984" width="8.5703125" style="2" customWidth="1"/>
    <col min="15985" max="15986" width="6.85546875" style="2" customWidth="1"/>
    <col min="15987" max="15987" width="8.42578125" style="2" customWidth="1"/>
    <col min="15988" max="15988" width="7.85546875" style="2" customWidth="1"/>
    <col min="15989" max="15989" width="6.5703125" style="2" customWidth="1"/>
    <col min="15990" max="15990" width="45" style="2" customWidth="1"/>
    <col min="15991" max="15991" width="11.42578125" style="2" customWidth="1"/>
    <col min="15992" max="15992" width="44.85546875" style="2" customWidth="1"/>
    <col min="15993" max="15993" width="4.42578125" style="2" customWidth="1"/>
    <col min="15994" max="15994" width="5.140625" style="2" customWidth="1"/>
    <col min="15995" max="15995" width="5.7109375" style="2" customWidth="1"/>
    <col min="15996" max="15996" width="6.28515625" style="2" customWidth="1"/>
    <col min="15997" max="15997" width="6.5703125" style="2" customWidth="1"/>
    <col min="15998" max="15998" width="6.28515625" style="2" customWidth="1"/>
    <col min="15999" max="16000" width="5.7109375" style="2" customWidth="1"/>
    <col min="16001" max="16001" width="14.7109375" style="2" customWidth="1"/>
    <col min="16002" max="16011" width="5.7109375" style="2" customWidth="1"/>
    <col min="16012" max="16142" width="9.140625" style="2"/>
    <col min="16143" max="16143" width="13.28515625" style="2" customWidth="1"/>
    <col min="16144" max="16144" width="36" style="2" customWidth="1"/>
    <col min="16145" max="16145" width="15.85546875" style="2" customWidth="1"/>
    <col min="16146" max="16146" width="20.140625" style="2" customWidth="1"/>
    <col min="16147" max="16147" width="25.140625" style="2" customWidth="1"/>
    <col min="16148" max="16148" width="10.28515625" style="2" customWidth="1"/>
    <col min="16149" max="16149" width="10.5703125" style="2" bestFit="1" customWidth="1"/>
    <col min="16150" max="16151" width="6.5703125" style="2" bestFit="1" customWidth="1"/>
    <col min="16152" max="16152" width="8" style="2" customWidth="1"/>
    <col min="16153" max="16154" width="6.5703125" style="2" bestFit="1" customWidth="1"/>
    <col min="16155" max="16155" width="10.7109375" style="2" customWidth="1"/>
    <col min="16156" max="16156" width="10.5703125" style="2" bestFit="1" customWidth="1"/>
    <col min="16157" max="16158" width="6.5703125" style="2" bestFit="1" customWidth="1"/>
    <col min="16159" max="16159" width="10.42578125" style="2" customWidth="1"/>
    <col min="16160" max="16160" width="6.5703125" style="2" bestFit="1" customWidth="1"/>
    <col min="16161" max="16161" width="7.5703125" style="2" bestFit="1" customWidth="1"/>
    <col min="16162" max="16162" width="11.5703125" style="2" customWidth="1"/>
    <col min="16163" max="16163" width="10.7109375" style="2" customWidth="1"/>
    <col min="16164" max="16164" width="7.5703125" style="2" customWidth="1"/>
    <col min="16165" max="16165" width="8.5703125" style="2" customWidth="1"/>
    <col min="16166" max="16166" width="7.5703125" style="2" customWidth="1"/>
    <col min="16167" max="16167" width="8.5703125" style="2" customWidth="1"/>
    <col min="16168" max="16168" width="7.5703125" style="2" customWidth="1"/>
    <col min="16169" max="16169" width="12.5703125" style="2" customWidth="1"/>
    <col min="16170" max="16174" width="6.85546875" style="2" customWidth="1"/>
    <col min="16175" max="16175" width="7.28515625" style="2" customWidth="1"/>
    <col min="16176" max="16176" width="11.85546875" style="2" customWidth="1"/>
    <col min="16177" max="16177" width="9.7109375" style="2" customWidth="1"/>
    <col min="16178" max="16179" width="6.85546875" style="2" customWidth="1"/>
    <col min="16180" max="16180" width="7.85546875" style="2" customWidth="1"/>
    <col min="16181" max="16181" width="12" style="2" customWidth="1"/>
    <col min="16182" max="16182" width="8" style="2" customWidth="1"/>
    <col min="16183" max="16183" width="10.5703125" style="2" customWidth="1"/>
    <col min="16184" max="16188" width="6.85546875" style="2" customWidth="1"/>
    <col min="16189" max="16189" width="6.28515625" style="2" customWidth="1"/>
    <col min="16190" max="16190" width="11.42578125" style="2" customWidth="1"/>
    <col min="16191" max="16191" width="8.140625" style="2" customWidth="1"/>
    <col min="16192" max="16193" width="6.85546875" style="2" customWidth="1"/>
    <col min="16194" max="16194" width="8.5703125" style="2" customWidth="1"/>
    <col min="16195" max="16195" width="9.5703125" style="2" customWidth="1"/>
    <col min="16196" max="16196" width="6.85546875" style="2" customWidth="1"/>
    <col min="16197" max="16197" width="13.28515625" style="2" customWidth="1"/>
    <col min="16198" max="16199" width="6.85546875" style="2" customWidth="1"/>
    <col min="16200" max="16201" width="7.85546875" style="2" customWidth="1"/>
    <col min="16202" max="16202" width="6.140625" style="2" customWidth="1"/>
    <col min="16203" max="16203" width="7.140625" style="2" customWidth="1"/>
    <col min="16204" max="16204" width="11" style="2" customWidth="1"/>
    <col min="16205" max="16205" width="9.28515625" style="2" customWidth="1"/>
    <col min="16206" max="16210" width="7.140625" style="2" customWidth="1"/>
    <col min="16211" max="16211" width="11.28515625" style="2" customWidth="1"/>
    <col min="16212" max="16217" width="7.140625" style="2" customWidth="1"/>
    <col min="16218" max="16218" width="12.7109375" style="2" customWidth="1"/>
    <col min="16219" max="16223" width="7.140625" style="2" customWidth="1"/>
    <col min="16224" max="16224" width="7" style="2" customWidth="1"/>
    <col min="16225" max="16225" width="11.5703125" style="2" customWidth="1"/>
    <col min="16226" max="16231" width="7.140625" style="2" customWidth="1"/>
    <col min="16232" max="16232" width="12.7109375" style="2" customWidth="1"/>
    <col min="16233" max="16233" width="8.140625" style="2" customWidth="1"/>
    <col min="16234" max="16235" width="6.85546875" style="2" customWidth="1"/>
    <col min="16236" max="16236" width="8.42578125" style="2" customWidth="1"/>
    <col min="16237" max="16237" width="6.85546875" style="2" customWidth="1"/>
    <col min="16238" max="16238" width="8" style="2" customWidth="1"/>
    <col min="16239" max="16239" width="10.85546875" style="2" customWidth="1"/>
    <col min="16240" max="16240" width="8.5703125" style="2" customWidth="1"/>
    <col min="16241" max="16242" width="6.85546875" style="2" customWidth="1"/>
    <col min="16243" max="16243" width="8.42578125" style="2" customWidth="1"/>
    <col min="16244" max="16244" width="7.85546875" style="2" customWidth="1"/>
    <col min="16245" max="16245" width="6.5703125" style="2" customWidth="1"/>
    <col min="16246" max="16246" width="45" style="2" customWidth="1"/>
    <col min="16247" max="16247" width="11.42578125" style="2" customWidth="1"/>
    <col min="16248" max="16248" width="44.85546875" style="2" customWidth="1"/>
    <col min="16249" max="16249" width="4.42578125" style="2" customWidth="1"/>
    <col min="16250" max="16250" width="5.140625" style="2" customWidth="1"/>
    <col min="16251" max="16251" width="5.7109375" style="2" customWidth="1"/>
    <col min="16252" max="16252" width="6.28515625" style="2" customWidth="1"/>
    <col min="16253" max="16253" width="6.5703125" style="2" customWidth="1"/>
    <col min="16254" max="16254" width="6.28515625" style="2" customWidth="1"/>
    <col min="16255" max="16256" width="5.7109375" style="2" customWidth="1"/>
    <col min="16257" max="16257" width="14.7109375" style="2" customWidth="1"/>
    <col min="16258" max="16267" width="5.7109375" style="2" customWidth="1"/>
    <col min="16268" max="16384" width="9.140625" style="2"/>
  </cols>
  <sheetData>
    <row r="2" spans="1:132" ht="18.75" x14ac:dyDescent="0.25">
      <c r="DL2" s="4" t="s">
        <v>0</v>
      </c>
    </row>
    <row r="3" spans="1:132" ht="18.75" x14ac:dyDescent="0.3">
      <c r="DL3" s="5" t="s">
        <v>1</v>
      </c>
    </row>
    <row r="4" spans="1:132" ht="18.75" x14ac:dyDescent="0.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DL4" s="5" t="s">
        <v>2</v>
      </c>
    </row>
    <row r="5" spans="1:132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</row>
    <row r="6" spans="1:132" ht="18.75" x14ac:dyDescent="0.25">
      <c r="A6" s="9" t="s">
        <v>209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</row>
    <row r="7" spans="1:132" x14ac:dyDescent="0.25">
      <c r="A7" s="11" t="s">
        <v>4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</row>
    <row r="8" spans="1:132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</row>
    <row r="9" spans="1:132" x14ac:dyDescent="0.25">
      <c r="A9" s="7" t="s">
        <v>210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</row>
    <row r="10" spans="1:132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B10" s="15"/>
    </row>
    <row r="11" spans="1:132" ht="15.75" customHeight="1" x14ac:dyDescent="0.3">
      <c r="A11" s="16" t="s">
        <v>236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</row>
    <row r="12" spans="1:132" x14ac:dyDescent="0.25">
      <c r="A12" s="19" t="s">
        <v>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</row>
    <row r="13" spans="1:132" ht="15.75" customHeight="1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2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</row>
    <row r="14" spans="1:132" ht="31.5" customHeight="1" x14ac:dyDescent="0.25">
      <c r="A14" s="24" t="s">
        <v>6</v>
      </c>
      <c r="B14" s="24" t="s">
        <v>7</v>
      </c>
      <c r="C14" s="24" t="s">
        <v>8</v>
      </c>
      <c r="D14" s="25" t="s">
        <v>9</v>
      </c>
      <c r="E14" s="25"/>
      <c r="F14" s="26" t="s">
        <v>426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8"/>
      <c r="T14" s="29" t="s">
        <v>10</v>
      </c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30"/>
      <c r="DL14" s="30"/>
      <c r="DM14" s="31"/>
      <c r="DN14" s="25" t="s">
        <v>11</v>
      </c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</row>
    <row r="15" spans="1:132" ht="18.600000000000001" customHeight="1" x14ac:dyDescent="0.25">
      <c r="A15" s="33"/>
      <c r="B15" s="33"/>
      <c r="C15" s="33"/>
      <c r="D15" s="25"/>
      <c r="E15" s="25"/>
      <c r="F15" s="34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6"/>
      <c r="T15" s="37">
        <v>2024</v>
      </c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29">
        <v>2025</v>
      </c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1"/>
      <c r="AV15" s="29">
        <v>2026</v>
      </c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1"/>
      <c r="BJ15" s="29">
        <v>2027</v>
      </c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1"/>
      <c r="BX15" s="29">
        <v>2028</v>
      </c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1"/>
      <c r="CL15" s="29">
        <v>2029</v>
      </c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1"/>
      <c r="CZ15" s="25" t="s">
        <v>12</v>
      </c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</row>
    <row r="16" spans="1:132" ht="28.15" customHeight="1" x14ac:dyDescent="0.25">
      <c r="A16" s="33"/>
      <c r="B16" s="33"/>
      <c r="C16" s="33"/>
      <c r="D16" s="25"/>
      <c r="E16" s="25"/>
      <c r="F16" s="29" t="s">
        <v>13</v>
      </c>
      <c r="G16" s="30"/>
      <c r="H16" s="30"/>
      <c r="I16" s="30"/>
      <c r="J16" s="30"/>
      <c r="K16" s="30"/>
      <c r="L16" s="30"/>
      <c r="M16" s="38" t="s">
        <v>187</v>
      </c>
      <c r="N16" s="39"/>
      <c r="O16" s="39"/>
      <c r="P16" s="39"/>
      <c r="Q16" s="39"/>
      <c r="R16" s="39"/>
      <c r="S16" s="40"/>
      <c r="T16" s="29" t="s">
        <v>211</v>
      </c>
      <c r="U16" s="30"/>
      <c r="V16" s="30"/>
      <c r="W16" s="30"/>
      <c r="X16" s="30"/>
      <c r="Y16" s="30"/>
      <c r="Z16" s="30"/>
      <c r="AA16" s="38" t="s">
        <v>14</v>
      </c>
      <c r="AB16" s="39"/>
      <c r="AC16" s="39"/>
      <c r="AD16" s="39"/>
      <c r="AE16" s="39"/>
      <c r="AF16" s="39"/>
      <c r="AG16" s="40"/>
      <c r="AH16" s="25" t="s">
        <v>215</v>
      </c>
      <c r="AI16" s="25"/>
      <c r="AJ16" s="25"/>
      <c r="AK16" s="25"/>
      <c r="AL16" s="25"/>
      <c r="AM16" s="25"/>
      <c r="AN16" s="25"/>
      <c r="AO16" s="25" t="s">
        <v>14</v>
      </c>
      <c r="AP16" s="25"/>
      <c r="AQ16" s="25"/>
      <c r="AR16" s="25"/>
      <c r="AS16" s="25"/>
      <c r="AT16" s="25"/>
      <c r="AU16" s="25"/>
      <c r="AV16" s="25" t="s">
        <v>215</v>
      </c>
      <c r="AW16" s="25"/>
      <c r="AX16" s="25"/>
      <c r="AY16" s="25"/>
      <c r="AZ16" s="25"/>
      <c r="BA16" s="25"/>
      <c r="BB16" s="25"/>
      <c r="BC16" s="25" t="s">
        <v>14</v>
      </c>
      <c r="BD16" s="25"/>
      <c r="BE16" s="25"/>
      <c r="BF16" s="25"/>
      <c r="BG16" s="25"/>
      <c r="BH16" s="25"/>
      <c r="BI16" s="25"/>
      <c r="BJ16" s="25" t="s">
        <v>215</v>
      </c>
      <c r="BK16" s="25"/>
      <c r="BL16" s="25"/>
      <c r="BM16" s="25"/>
      <c r="BN16" s="25"/>
      <c r="BO16" s="25"/>
      <c r="BP16" s="25"/>
      <c r="BQ16" s="25" t="s">
        <v>14</v>
      </c>
      <c r="BR16" s="25"/>
      <c r="BS16" s="25"/>
      <c r="BT16" s="25"/>
      <c r="BU16" s="25"/>
      <c r="BV16" s="25"/>
      <c r="BW16" s="25"/>
      <c r="BX16" s="25" t="s">
        <v>215</v>
      </c>
      <c r="BY16" s="25"/>
      <c r="BZ16" s="25"/>
      <c r="CA16" s="25"/>
      <c r="CB16" s="25"/>
      <c r="CC16" s="25"/>
      <c r="CD16" s="25"/>
      <c r="CE16" s="25" t="s">
        <v>14</v>
      </c>
      <c r="CF16" s="25"/>
      <c r="CG16" s="25"/>
      <c r="CH16" s="25"/>
      <c r="CI16" s="25"/>
      <c r="CJ16" s="25"/>
      <c r="CK16" s="25"/>
      <c r="CL16" s="25" t="s">
        <v>215</v>
      </c>
      <c r="CM16" s="25"/>
      <c r="CN16" s="25"/>
      <c r="CO16" s="25"/>
      <c r="CP16" s="25"/>
      <c r="CQ16" s="25"/>
      <c r="CR16" s="25"/>
      <c r="CS16" s="25" t="s">
        <v>14</v>
      </c>
      <c r="CT16" s="25"/>
      <c r="CU16" s="25"/>
      <c r="CV16" s="25"/>
      <c r="CW16" s="25"/>
      <c r="CX16" s="25"/>
      <c r="CY16" s="25"/>
      <c r="CZ16" s="29" t="s">
        <v>371</v>
      </c>
      <c r="DA16" s="30"/>
      <c r="DB16" s="30"/>
      <c r="DC16" s="30"/>
      <c r="DD16" s="30"/>
      <c r="DE16" s="30"/>
      <c r="DF16" s="30"/>
      <c r="DG16" s="38" t="s">
        <v>14</v>
      </c>
      <c r="DH16" s="39"/>
      <c r="DI16" s="39"/>
      <c r="DJ16" s="39"/>
      <c r="DK16" s="39"/>
      <c r="DL16" s="39"/>
      <c r="DM16" s="40"/>
      <c r="DN16" s="25"/>
    </row>
    <row r="17" spans="1:120" ht="55.5" customHeight="1" x14ac:dyDescent="0.25">
      <c r="A17" s="33"/>
      <c r="B17" s="33"/>
      <c r="C17" s="33"/>
      <c r="D17" s="25" t="s">
        <v>371</v>
      </c>
      <c r="E17" s="25" t="s">
        <v>14</v>
      </c>
      <c r="F17" s="41" t="s">
        <v>15</v>
      </c>
      <c r="G17" s="37" t="s">
        <v>16</v>
      </c>
      <c r="H17" s="37"/>
      <c r="I17" s="37"/>
      <c r="J17" s="37"/>
      <c r="K17" s="37"/>
      <c r="L17" s="37"/>
      <c r="M17" s="41" t="s">
        <v>15</v>
      </c>
      <c r="N17" s="37" t="s">
        <v>16</v>
      </c>
      <c r="O17" s="37"/>
      <c r="P17" s="37"/>
      <c r="Q17" s="37"/>
      <c r="R17" s="37"/>
      <c r="S17" s="37"/>
      <c r="T17" s="41" t="s">
        <v>15</v>
      </c>
      <c r="U17" s="37" t="s">
        <v>16</v>
      </c>
      <c r="V17" s="37"/>
      <c r="W17" s="37"/>
      <c r="X17" s="37"/>
      <c r="Y17" s="37"/>
      <c r="Z17" s="37"/>
      <c r="AA17" s="41" t="s">
        <v>15</v>
      </c>
      <c r="AB17" s="37" t="s">
        <v>16</v>
      </c>
      <c r="AC17" s="37"/>
      <c r="AD17" s="37"/>
      <c r="AE17" s="37"/>
      <c r="AF17" s="37"/>
      <c r="AG17" s="37"/>
      <c r="AH17" s="41" t="s">
        <v>15</v>
      </c>
      <c r="AI17" s="29" t="s">
        <v>16</v>
      </c>
      <c r="AJ17" s="30"/>
      <c r="AK17" s="30"/>
      <c r="AL17" s="30"/>
      <c r="AM17" s="30"/>
      <c r="AN17" s="31"/>
      <c r="AO17" s="41" t="s">
        <v>15</v>
      </c>
      <c r="AP17" s="29" t="s">
        <v>16</v>
      </c>
      <c r="AQ17" s="30"/>
      <c r="AR17" s="30"/>
      <c r="AS17" s="30"/>
      <c r="AT17" s="30"/>
      <c r="AU17" s="31"/>
      <c r="AV17" s="41" t="s">
        <v>15</v>
      </c>
      <c r="AW17" s="29" t="s">
        <v>16</v>
      </c>
      <c r="AX17" s="30"/>
      <c r="AY17" s="30"/>
      <c r="AZ17" s="30"/>
      <c r="BA17" s="30"/>
      <c r="BB17" s="31"/>
      <c r="BC17" s="41" t="s">
        <v>15</v>
      </c>
      <c r="BD17" s="29" t="s">
        <v>16</v>
      </c>
      <c r="BE17" s="30"/>
      <c r="BF17" s="30"/>
      <c r="BG17" s="30"/>
      <c r="BH17" s="30"/>
      <c r="BI17" s="31"/>
      <c r="BJ17" s="41" t="s">
        <v>15</v>
      </c>
      <c r="BK17" s="29" t="s">
        <v>16</v>
      </c>
      <c r="BL17" s="30"/>
      <c r="BM17" s="30"/>
      <c r="BN17" s="30"/>
      <c r="BO17" s="30"/>
      <c r="BP17" s="31"/>
      <c r="BQ17" s="41" t="s">
        <v>15</v>
      </c>
      <c r="BR17" s="29" t="s">
        <v>16</v>
      </c>
      <c r="BS17" s="30"/>
      <c r="BT17" s="30"/>
      <c r="BU17" s="30"/>
      <c r="BV17" s="30"/>
      <c r="BW17" s="31"/>
      <c r="BX17" s="41" t="s">
        <v>15</v>
      </c>
      <c r="BY17" s="29" t="s">
        <v>16</v>
      </c>
      <c r="BZ17" s="30"/>
      <c r="CA17" s="30"/>
      <c r="CB17" s="30"/>
      <c r="CC17" s="30"/>
      <c r="CD17" s="31"/>
      <c r="CE17" s="41" t="s">
        <v>15</v>
      </c>
      <c r="CF17" s="29" t="s">
        <v>16</v>
      </c>
      <c r="CG17" s="30"/>
      <c r="CH17" s="30"/>
      <c r="CI17" s="30"/>
      <c r="CJ17" s="30"/>
      <c r="CK17" s="31"/>
      <c r="CL17" s="41" t="s">
        <v>15</v>
      </c>
      <c r="CM17" s="29" t="s">
        <v>16</v>
      </c>
      <c r="CN17" s="30"/>
      <c r="CO17" s="30"/>
      <c r="CP17" s="30"/>
      <c r="CQ17" s="30"/>
      <c r="CR17" s="31"/>
      <c r="CS17" s="41" t="s">
        <v>15</v>
      </c>
      <c r="CT17" s="29" t="s">
        <v>16</v>
      </c>
      <c r="CU17" s="30"/>
      <c r="CV17" s="30"/>
      <c r="CW17" s="30"/>
      <c r="CX17" s="30"/>
      <c r="CY17" s="31"/>
      <c r="CZ17" s="41" t="s">
        <v>15</v>
      </c>
      <c r="DA17" s="37" t="s">
        <v>16</v>
      </c>
      <c r="DB17" s="37"/>
      <c r="DC17" s="37"/>
      <c r="DD17" s="37"/>
      <c r="DE17" s="37"/>
      <c r="DF17" s="37"/>
      <c r="DG17" s="41" t="s">
        <v>15</v>
      </c>
      <c r="DH17" s="37" t="s">
        <v>16</v>
      </c>
      <c r="DI17" s="37"/>
      <c r="DJ17" s="37"/>
      <c r="DK17" s="37"/>
      <c r="DL17" s="37"/>
      <c r="DM17" s="37"/>
      <c r="DN17" s="25"/>
    </row>
    <row r="18" spans="1:120" ht="66" customHeight="1" x14ac:dyDescent="0.25">
      <c r="A18" s="42"/>
      <c r="B18" s="42"/>
      <c r="C18" s="42"/>
      <c r="D18" s="25"/>
      <c r="E18" s="25"/>
      <c r="F18" s="43" t="s">
        <v>17</v>
      </c>
      <c r="G18" s="43" t="s">
        <v>17</v>
      </c>
      <c r="H18" s="44" t="s">
        <v>18</v>
      </c>
      <c r="I18" s="44" t="s">
        <v>19</v>
      </c>
      <c r="J18" s="44" t="s">
        <v>20</v>
      </c>
      <c r="K18" s="44" t="s">
        <v>21</v>
      </c>
      <c r="L18" s="44" t="s">
        <v>22</v>
      </c>
      <c r="M18" s="43" t="s">
        <v>17</v>
      </c>
      <c r="N18" s="43" t="s">
        <v>17</v>
      </c>
      <c r="O18" s="44" t="s">
        <v>18</v>
      </c>
      <c r="P18" s="44" t="s">
        <v>19</v>
      </c>
      <c r="Q18" s="44" t="s">
        <v>20</v>
      </c>
      <c r="R18" s="44" t="s">
        <v>21</v>
      </c>
      <c r="S18" s="44" t="s">
        <v>22</v>
      </c>
      <c r="T18" s="43" t="s">
        <v>17</v>
      </c>
      <c r="U18" s="43" t="s">
        <v>17</v>
      </c>
      <c r="V18" s="44" t="s">
        <v>18</v>
      </c>
      <c r="W18" s="44" t="s">
        <v>19</v>
      </c>
      <c r="X18" s="44" t="s">
        <v>20</v>
      </c>
      <c r="Y18" s="44" t="s">
        <v>21</v>
      </c>
      <c r="Z18" s="44" t="s">
        <v>22</v>
      </c>
      <c r="AA18" s="43" t="s">
        <v>17</v>
      </c>
      <c r="AB18" s="43" t="s">
        <v>17</v>
      </c>
      <c r="AC18" s="44" t="s">
        <v>18</v>
      </c>
      <c r="AD18" s="44" t="s">
        <v>19</v>
      </c>
      <c r="AE18" s="44" t="s">
        <v>20</v>
      </c>
      <c r="AF18" s="44" t="s">
        <v>21</v>
      </c>
      <c r="AG18" s="44" t="s">
        <v>22</v>
      </c>
      <c r="AH18" s="44" t="s">
        <v>17</v>
      </c>
      <c r="AI18" s="44" t="s">
        <v>17</v>
      </c>
      <c r="AJ18" s="44" t="s">
        <v>18</v>
      </c>
      <c r="AK18" s="44" t="s">
        <v>19</v>
      </c>
      <c r="AL18" s="44" t="s">
        <v>20</v>
      </c>
      <c r="AM18" s="44" t="s">
        <v>21</v>
      </c>
      <c r="AN18" s="44" t="s">
        <v>22</v>
      </c>
      <c r="AO18" s="44" t="s">
        <v>17</v>
      </c>
      <c r="AP18" s="44" t="s">
        <v>17</v>
      </c>
      <c r="AQ18" s="44" t="s">
        <v>18</v>
      </c>
      <c r="AR18" s="44" t="s">
        <v>19</v>
      </c>
      <c r="AS18" s="44" t="s">
        <v>20</v>
      </c>
      <c r="AT18" s="44" t="s">
        <v>21</v>
      </c>
      <c r="AU18" s="44" t="s">
        <v>22</v>
      </c>
      <c r="AV18" s="44" t="s">
        <v>17</v>
      </c>
      <c r="AW18" s="44" t="s">
        <v>17</v>
      </c>
      <c r="AX18" s="44" t="s">
        <v>18</v>
      </c>
      <c r="AY18" s="44" t="s">
        <v>19</v>
      </c>
      <c r="AZ18" s="44" t="s">
        <v>20</v>
      </c>
      <c r="BA18" s="44" t="s">
        <v>21</v>
      </c>
      <c r="BB18" s="44" t="s">
        <v>22</v>
      </c>
      <c r="BC18" s="44" t="s">
        <v>17</v>
      </c>
      <c r="BD18" s="44" t="s">
        <v>17</v>
      </c>
      <c r="BE18" s="44" t="s">
        <v>18</v>
      </c>
      <c r="BF18" s="44" t="s">
        <v>19</v>
      </c>
      <c r="BG18" s="44" t="s">
        <v>20</v>
      </c>
      <c r="BH18" s="44" t="s">
        <v>21</v>
      </c>
      <c r="BI18" s="44" t="s">
        <v>22</v>
      </c>
      <c r="BJ18" s="44" t="s">
        <v>17</v>
      </c>
      <c r="BK18" s="44" t="s">
        <v>17</v>
      </c>
      <c r="BL18" s="44" t="s">
        <v>18</v>
      </c>
      <c r="BM18" s="44" t="s">
        <v>19</v>
      </c>
      <c r="BN18" s="44" t="s">
        <v>20</v>
      </c>
      <c r="BO18" s="44" t="s">
        <v>21</v>
      </c>
      <c r="BP18" s="44" t="s">
        <v>22</v>
      </c>
      <c r="BQ18" s="44" t="s">
        <v>17</v>
      </c>
      <c r="BR18" s="44" t="s">
        <v>17</v>
      </c>
      <c r="BS18" s="44" t="s">
        <v>18</v>
      </c>
      <c r="BT18" s="44" t="s">
        <v>19</v>
      </c>
      <c r="BU18" s="44" t="s">
        <v>20</v>
      </c>
      <c r="BV18" s="44" t="s">
        <v>21</v>
      </c>
      <c r="BW18" s="44" t="s">
        <v>22</v>
      </c>
      <c r="BX18" s="44" t="s">
        <v>17</v>
      </c>
      <c r="BY18" s="44" t="s">
        <v>17</v>
      </c>
      <c r="BZ18" s="44" t="s">
        <v>18</v>
      </c>
      <c r="CA18" s="44" t="s">
        <v>19</v>
      </c>
      <c r="CB18" s="44" t="s">
        <v>20</v>
      </c>
      <c r="CC18" s="44" t="s">
        <v>21</v>
      </c>
      <c r="CD18" s="44" t="s">
        <v>22</v>
      </c>
      <c r="CE18" s="44" t="s">
        <v>17</v>
      </c>
      <c r="CF18" s="44" t="s">
        <v>17</v>
      </c>
      <c r="CG18" s="44" t="s">
        <v>18</v>
      </c>
      <c r="CH18" s="44" t="s">
        <v>19</v>
      </c>
      <c r="CI18" s="44" t="s">
        <v>20</v>
      </c>
      <c r="CJ18" s="44" t="s">
        <v>21</v>
      </c>
      <c r="CK18" s="44" t="s">
        <v>22</v>
      </c>
      <c r="CL18" s="44" t="s">
        <v>17</v>
      </c>
      <c r="CM18" s="44" t="s">
        <v>17</v>
      </c>
      <c r="CN18" s="44" t="s">
        <v>18</v>
      </c>
      <c r="CO18" s="44" t="s">
        <v>19</v>
      </c>
      <c r="CP18" s="44" t="s">
        <v>20</v>
      </c>
      <c r="CQ18" s="44" t="s">
        <v>21</v>
      </c>
      <c r="CR18" s="44" t="s">
        <v>22</v>
      </c>
      <c r="CS18" s="44" t="s">
        <v>17</v>
      </c>
      <c r="CT18" s="44" t="s">
        <v>17</v>
      </c>
      <c r="CU18" s="44" t="s">
        <v>18</v>
      </c>
      <c r="CV18" s="44" t="s">
        <v>19</v>
      </c>
      <c r="CW18" s="44" t="s">
        <v>20</v>
      </c>
      <c r="CX18" s="44" t="s">
        <v>21</v>
      </c>
      <c r="CY18" s="44" t="s">
        <v>22</v>
      </c>
      <c r="CZ18" s="43" t="s">
        <v>17</v>
      </c>
      <c r="DA18" s="43" t="s">
        <v>17</v>
      </c>
      <c r="DB18" s="44" t="s">
        <v>18</v>
      </c>
      <c r="DC18" s="44" t="s">
        <v>19</v>
      </c>
      <c r="DD18" s="44" t="s">
        <v>20</v>
      </c>
      <c r="DE18" s="44" t="s">
        <v>21</v>
      </c>
      <c r="DF18" s="44" t="s">
        <v>22</v>
      </c>
      <c r="DG18" s="43" t="s">
        <v>17</v>
      </c>
      <c r="DH18" s="43" t="s">
        <v>17</v>
      </c>
      <c r="DI18" s="44" t="s">
        <v>18</v>
      </c>
      <c r="DJ18" s="44" t="s">
        <v>19</v>
      </c>
      <c r="DK18" s="44" t="s">
        <v>20</v>
      </c>
      <c r="DL18" s="44" t="s">
        <v>21</v>
      </c>
      <c r="DM18" s="44" t="s">
        <v>22</v>
      </c>
      <c r="DN18" s="25"/>
    </row>
    <row r="19" spans="1:120" ht="27" customHeight="1" x14ac:dyDescent="0.25">
      <c r="A19" s="45">
        <v>1</v>
      </c>
      <c r="B19" s="45">
        <v>2</v>
      </c>
      <c r="C19" s="45">
        <v>3</v>
      </c>
      <c r="D19" s="45">
        <v>4</v>
      </c>
      <c r="E19" s="45">
        <v>5</v>
      </c>
      <c r="F19" s="46" t="s">
        <v>23</v>
      </c>
      <c r="G19" s="46" t="s">
        <v>24</v>
      </c>
      <c r="H19" s="46" t="s">
        <v>25</v>
      </c>
      <c r="I19" s="46" t="s">
        <v>26</v>
      </c>
      <c r="J19" s="46" t="s">
        <v>27</v>
      </c>
      <c r="K19" s="46" t="s">
        <v>28</v>
      </c>
      <c r="L19" s="46" t="s">
        <v>29</v>
      </c>
      <c r="M19" s="46" t="s">
        <v>30</v>
      </c>
      <c r="N19" s="46" t="s">
        <v>31</v>
      </c>
      <c r="O19" s="46" t="s">
        <v>32</v>
      </c>
      <c r="P19" s="46" t="s">
        <v>33</v>
      </c>
      <c r="Q19" s="46" t="s">
        <v>34</v>
      </c>
      <c r="R19" s="46" t="s">
        <v>35</v>
      </c>
      <c r="S19" s="46" t="s">
        <v>36</v>
      </c>
      <c r="T19" s="46" t="s">
        <v>174</v>
      </c>
      <c r="U19" s="46" t="s">
        <v>175</v>
      </c>
      <c r="V19" s="46" t="s">
        <v>176</v>
      </c>
      <c r="W19" s="46" t="s">
        <v>177</v>
      </c>
      <c r="X19" s="46" t="s">
        <v>178</v>
      </c>
      <c r="Y19" s="46" t="s">
        <v>179</v>
      </c>
      <c r="Z19" s="46" t="s">
        <v>180</v>
      </c>
      <c r="AA19" s="46" t="s">
        <v>181</v>
      </c>
      <c r="AB19" s="46" t="s">
        <v>212</v>
      </c>
      <c r="AC19" s="46" t="s">
        <v>182</v>
      </c>
      <c r="AD19" s="46" t="s">
        <v>183</v>
      </c>
      <c r="AE19" s="46" t="s">
        <v>184</v>
      </c>
      <c r="AF19" s="46" t="s">
        <v>185</v>
      </c>
      <c r="AG19" s="46" t="s">
        <v>186</v>
      </c>
      <c r="AH19" s="46" t="s">
        <v>213</v>
      </c>
      <c r="AI19" s="46" t="s">
        <v>216</v>
      </c>
      <c r="AJ19" s="46" t="s">
        <v>217</v>
      </c>
      <c r="AK19" s="46" t="s">
        <v>218</v>
      </c>
      <c r="AL19" s="46" t="s">
        <v>219</v>
      </c>
      <c r="AM19" s="46" t="s">
        <v>220</v>
      </c>
      <c r="AN19" s="46" t="s">
        <v>221</v>
      </c>
      <c r="AO19" s="46" t="s">
        <v>214</v>
      </c>
      <c r="AP19" s="46" t="s">
        <v>222</v>
      </c>
      <c r="AQ19" s="46" t="s">
        <v>223</v>
      </c>
      <c r="AR19" s="46" t="s">
        <v>224</v>
      </c>
      <c r="AS19" s="46" t="s">
        <v>225</v>
      </c>
      <c r="AT19" s="46" t="s">
        <v>226</v>
      </c>
      <c r="AU19" s="46" t="s">
        <v>227</v>
      </c>
      <c r="AV19" s="46" t="s">
        <v>228</v>
      </c>
      <c r="AW19" s="46" t="s">
        <v>237</v>
      </c>
      <c r="AX19" s="46" t="s">
        <v>238</v>
      </c>
      <c r="AY19" s="46" t="s">
        <v>239</v>
      </c>
      <c r="AZ19" s="46" t="s">
        <v>240</v>
      </c>
      <c r="BA19" s="46" t="s">
        <v>241</v>
      </c>
      <c r="BB19" s="46" t="s">
        <v>242</v>
      </c>
      <c r="BC19" s="46" t="s">
        <v>229</v>
      </c>
      <c r="BD19" s="46" t="s">
        <v>243</v>
      </c>
      <c r="BE19" s="46" t="s">
        <v>244</v>
      </c>
      <c r="BF19" s="46" t="s">
        <v>245</v>
      </c>
      <c r="BG19" s="46" t="s">
        <v>246</v>
      </c>
      <c r="BH19" s="46" t="s">
        <v>247</v>
      </c>
      <c r="BI19" s="46" t="s">
        <v>248</v>
      </c>
      <c r="BJ19" s="46" t="s">
        <v>230</v>
      </c>
      <c r="BK19" s="46" t="s">
        <v>249</v>
      </c>
      <c r="BL19" s="46" t="s">
        <v>250</v>
      </c>
      <c r="BM19" s="46" t="s">
        <v>251</v>
      </c>
      <c r="BN19" s="46" t="s">
        <v>252</v>
      </c>
      <c r="BO19" s="46" t="s">
        <v>253</v>
      </c>
      <c r="BP19" s="46" t="s">
        <v>254</v>
      </c>
      <c r="BQ19" s="46" t="s">
        <v>231</v>
      </c>
      <c r="BR19" s="46" t="s">
        <v>255</v>
      </c>
      <c r="BS19" s="46" t="s">
        <v>256</v>
      </c>
      <c r="BT19" s="46" t="s">
        <v>257</v>
      </c>
      <c r="BU19" s="46" t="s">
        <v>258</v>
      </c>
      <c r="BV19" s="46" t="s">
        <v>259</v>
      </c>
      <c r="BW19" s="46" t="s">
        <v>260</v>
      </c>
      <c r="BX19" s="46" t="s">
        <v>232</v>
      </c>
      <c r="BY19" s="46" t="s">
        <v>261</v>
      </c>
      <c r="BZ19" s="46" t="s">
        <v>262</v>
      </c>
      <c r="CA19" s="46" t="s">
        <v>263</v>
      </c>
      <c r="CB19" s="46" t="s">
        <v>264</v>
      </c>
      <c r="CC19" s="46" t="s">
        <v>265</v>
      </c>
      <c r="CD19" s="46" t="s">
        <v>266</v>
      </c>
      <c r="CE19" s="46" t="s">
        <v>233</v>
      </c>
      <c r="CF19" s="46" t="s">
        <v>267</v>
      </c>
      <c r="CG19" s="46" t="s">
        <v>268</v>
      </c>
      <c r="CH19" s="46" t="s">
        <v>269</v>
      </c>
      <c r="CI19" s="46" t="s">
        <v>270</v>
      </c>
      <c r="CJ19" s="46" t="s">
        <v>271</v>
      </c>
      <c r="CK19" s="46" t="s">
        <v>272</v>
      </c>
      <c r="CL19" s="46" t="s">
        <v>234</v>
      </c>
      <c r="CM19" s="46" t="s">
        <v>273</v>
      </c>
      <c r="CN19" s="46" t="s">
        <v>274</v>
      </c>
      <c r="CO19" s="46" t="s">
        <v>275</v>
      </c>
      <c r="CP19" s="46" t="s">
        <v>276</v>
      </c>
      <c r="CQ19" s="46" t="s">
        <v>277</v>
      </c>
      <c r="CR19" s="46" t="s">
        <v>278</v>
      </c>
      <c r="CS19" s="46" t="s">
        <v>235</v>
      </c>
      <c r="CT19" s="46" t="s">
        <v>279</v>
      </c>
      <c r="CU19" s="46" t="s">
        <v>280</v>
      </c>
      <c r="CV19" s="46" t="s">
        <v>281</v>
      </c>
      <c r="CW19" s="46" t="s">
        <v>282</v>
      </c>
      <c r="CX19" s="46" t="s">
        <v>283</v>
      </c>
      <c r="CY19" s="46" t="s">
        <v>284</v>
      </c>
      <c r="CZ19" s="46" t="s">
        <v>37</v>
      </c>
      <c r="DA19" s="47" t="s">
        <v>38</v>
      </c>
      <c r="DB19" s="47" t="s">
        <v>39</v>
      </c>
      <c r="DC19" s="47" t="s">
        <v>40</v>
      </c>
      <c r="DD19" s="47" t="s">
        <v>41</v>
      </c>
      <c r="DE19" s="47" t="s">
        <v>42</v>
      </c>
      <c r="DF19" s="47" t="s">
        <v>43</v>
      </c>
      <c r="DG19" s="46" t="s">
        <v>44</v>
      </c>
      <c r="DH19" s="46" t="s">
        <v>45</v>
      </c>
      <c r="DI19" s="46" t="s">
        <v>46</v>
      </c>
      <c r="DJ19" s="46" t="s">
        <v>47</v>
      </c>
      <c r="DK19" s="46" t="s">
        <v>48</v>
      </c>
      <c r="DL19" s="46" t="s">
        <v>49</v>
      </c>
      <c r="DM19" s="46" t="s">
        <v>50</v>
      </c>
      <c r="DN19" s="46" t="s">
        <v>51</v>
      </c>
      <c r="DO19" s="48"/>
      <c r="DP19" s="48"/>
    </row>
    <row r="20" spans="1:120" ht="100.15" customHeight="1" x14ac:dyDescent="0.25">
      <c r="A20" s="49" t="s">
        <v>52</v>
      </c>
      <c r="B20" s="50" t="s">
        <v>53</v>
      </c>
      <c r="C20" s="51" t="s">
        <v>54</v>
      </c>
      <c r="D20" s="52">
        <f t="shared" ref="D20:E20" si="0">D22+D24+D26</f>
        <v>158.84200000000001</v>
      </c>
      <c r="E20" s="52">
        <f t="shared" si="0"/>
        <v>157.65800000000002</v>
      </c>
      <c r="F20" s="52">
        <v>0</v>
      </c>
      <c r="G20" s="52">
        <f t="shared" ref="G20:L20" si="1">G22+G26</f>
        <v>18.25</v>
      </c>
      <c r="H20" s="52">
        <f t="shared" si="1"/>
        <v>16.3</v>
      </c>
      <c r="I20" s="52">
        <f t="shared" si="1"/>
        <v>0</v>
      </c>
      <c r="J20" s="52">
        <f t="shared" si="1"/>
        <v>0</v>
      </c>
      <c r="K20" s="52">
        <f t="shared" si="1"/>
        <v>0</v>
      </c>
      <c r="L20" s="52">
        <f t="shared" si="1"/>
        <v>1</v>
      </c>
      <c r="M20" s="52">
        <v>0</v>
      </c>
      <c r="N20" s="52">
        <f>N22+N24+N26</f>
        <v>18.283000000000001</v>
      </c>
      <c r="O20" s="52">
        <f>O22+O24+O26</f>
        <v>16.3</v>
      </c>
      <c r="P20" s="52">
        <f t="shared" ref="P20:R20" si="2">P22+P26</f>
        <v>0</v>
      </c>
      <c r="Q20" s="52">
        <f>Q22+Q24+Q26</f>
        <v>0</v>
      </c>
      <c r="R20" s="52">
        <f t="shared" si="2"/>
        <v>0</v>
      </c>
      <c r="S20" s="52">
        <f>S22+S24+S26</f>
        <v>1</v>
      </c>
      <c r="T20" s="52">
        <v>0</v>
      </c>
      <c r="U20" s="52">
        <f>U22+U24+U26</f>
        <v>23.962000000000003</v>
      </c>
      <c r="V20" s="52">
        <f t="shared" ref="V20:Z20" si="3">V22+V24+V26</f>
        <v>0.41000000000000003</v>
      </c>
      <c r="W20" s="52">
        <f t="shared" si="3"/>
        <v>0</v>
      </c>
      <c r="X20" s="52">
        <f t="shared" si="3"/>
        <v>11.576000000000001</v>
      </c>
      <c r="Y20" s="52">
        <f t="shared" si="3"/>
        <v>0</v>
      </c>
      <c r="Z20" s="52">
        <f t="shared" si="3"/>
        <v>5</v>
      </c>
      <c r="AA20" s="52">
        <v>0</v>
      </c>
      <c r="AB20" s="52">
        <f>AB22+AB24+AB26</f>
        <v>22.778000000000002</v>
      </c>
      <c r="AC20" s="52">
        <f>AC22+AC24+AC26</f>
        <v>0.26</v>
      </c>
      <c r="AD20" s="52">
        <f t="shared" ref="AD20:AF20" si="4">AD22+AD24+AD26</f>
        <v>0</v>
      </c>
      <c r="AE20" s="52">
        <f>AE22+AE24+AE26</f>
        <v>9.9629999999999992</v>
      </c>
      <c r="AF20" s="52">
        <f t="shared" si="4"/>
        <v>0</v>
      </c>
      <c r="AG20" s="52">
        <f>AG22+AG24+AG26</f>
        <v>10</v>
      </c>
      <c r="AH20" s="52">
        <f>AH22+AH24+AH26</f>
        <v>0</v>
      </c>
      <c r="AI20" s="52">
        <f>AI22+AI24+AI26</f>
        <v>26.28</v>
      </c>
      <c r="AJ20" s="52">
        <f t="shared" ref="AJ20:AN20" si="5">AJ22+AJ24+AJ26</f>
        <v>0.16</v>
      </c>
      <c r="AK20" s="52">
        <f t="shared" si="5"/>
        <v>0</v>
      </c>
      <c r="AL20" s="52">
        <f t="shared" si="5"/>
        <v>6.5300000000000011</v>
      </c>
      <c r="AM20" s="52">
        <f t="shared" si="5"/>
        <v>0</v>
      </c>
      <c r="AN20" s="52">
        <f t="shared" si="5"/>
        <v>4</v>
      </c>
      <c r="AO20" s="52">
        <f>AO22+AO24+AO26</f>
        <v>0</v>
      </c>
      <c r="AP20" s="52">
        <f>AP22+AP24+AP26</f>
        <v>26.28</v>
      </c>
      <c r="AQ20" s="52">
        <f t="shared" ref="AQ20:AU20" si="6">AQ22+AQ24+AQ26</f>
        <v>0.16</v>
      </c>
      <c r="AR20" s="52">
        <f t="shared" si="6"/>
        <v>0</v>
      </c>
      <c r="AS20" s="52">
        <f t="shared" si="6"/>
        <v>6.5300000000000011</v>
      </c>
      <c r="AT20" s="52">
        <f t="shared" si="6"/>
        <v>0</v>
      </c>
      <c r="AU20" s="52">
        <f t="shared" si="6"/>
        <v>4</v>
      </c>
      <c r="AV20" s="52">
        <f t="shared" ref="AV20:BB20" si="7">AV22+AV24+AV26</f>
        <v>0</v>
      </c>
      <c r="AW20" s="52">
        <f t="shared" si="7"/>
        <v>26.700000000000003</v>
      </c>
      <c r="AX20" s="52">
        <f t="shared" si="7"/>
        <v>0</v>
      </c>
      <c r="AY20" s="52">
        <f t="shared" si="7"/>
        <v>0</v>
      </c>
      <c r="AZ20" s="52">
        <f t="shared" si="7"/>
        <v>0.54400000000000004</v>
      </c>
      <c r="BA20" s="52">
        <f t="shared" si="7"/>
        <v>0</v>
      </c>
      <c r="BB20" s="52">
        <f t="shared" si="7"/>
        <v>5</v>
      </c>
      <c r="BC20" s="52">
        <f t="shared" ref="BC20:BI20" si="8">BC22+BC24+BC26</f>
        <v>0</v>
      </c>
      <c r="BD20" s="52">
        <f t="shared" si="8"/>
        <v>26.700000000000003</v>
      </c>
      <c r="BE20" s="52">
        <f t="shared" si="8"/>
        <v>0</v>
      </c>
      <c r="BF20" s="52">
        <f t="shared" si="8"/>
        <v>0</v>
      </c>
      <c r="BG20" s="52">
        <f t="shared" si="8"/>
        <v>0.54400000000000004</v>
      </c>
      <c r="BH20" s="52">
        <f t="shared" si="8"/>
        <v>0</v>
      </c>
      <c r="BI20" s="52">
        <f t="shared" si="8"/>
        <v>5</v>
      </c>
      <c r="BJ20" s="52">
        <f t="shared" ref="BJ20:BP20" si="9">BJ22+BJ24+BJ26</f>
        <v>0</v>
      </c>
      <c r="BK20" s="52">
        <f t="shared" si="9"/>
        <v>27.000000000000004</v>
      </c>
      <c r="BL20" s="52">
        <f t="shared" si="9"/>
        <v>0</v>
      </c>
      <c r="BM20" s="52">
        <f t="shared" si="9"/>
        <v>0</v>
      </c>
      <c r="BN20" s="52">
        <f t="shared" si="9"/>
        <v>2.8400000000000003</v>
      </c>
      <c r="BO20" s="52">
        <f t="shared" si="9"/>
        <v>0</v>
      </c>
      <c r="BP20" s="52">
        <f t="shared" si="9"/>
        <v>2</v>
      </c>
      <c r="BQ20" s="52">
        <f t="shared" ref="BQ20:BW20" si="10">BQ22+BQ24+BQ26</f>
        <v>0</v>
      </c>
      <c r="BR20" s="52">
        <f t="shared" si="10"/>
        <v>27.000000000000004</v>
      </c>
      <c r="BS20" s="52">
        <f t="shared" si="10"/>
        <v>0</v>
      </c>
      <c r="BT20" s="52">
        <f t="shared" si="10"/>
        <v>0</v>
      </c>
      <c r="BU20" s="52">
        <f t="shared" si="10"/>
        <v>2.8400000000000003</v>
      </c>
      <c r="BV20" s="52">
        <f t="shared" si="10"/>
        <v>0</v>
      </c>
      <c r="BW20" s="52">
        <f t="shared" si="10"/>
        <v>2</v>
      </c>
      <c r="BX20" s="52">
        <v>0</v>
      </c>
      <c r="BY20" s="52">
        <f t="shared" ref="BY20:CD20" si="11">BY22+BY24+BY26</f>
        <v>27.3</v>
      </c>
      <c r="BZ20" s="52">
        <f t="shared" si="11"/>
        <v>0</v>
      </c>
      <c r="CA20" s="52">
        <f t="shared" si="11"/>
        <v>0</v>
      </c>
      <c r="CB20" s="52">
        <f t="shared" si="11"/>
        <v>5.681</v>
      </c>
      <c r="CC20" s="52">
        <f t="shared" si="11"/>
        <v>0</v>
      </c>
      <c r="CD20" s="52">
        <f t="shared" si="11"/>
        <v>2</v>
      </c>
      <c r="CE20" s="52">
        <v>0</v>
      </c>
      <c r="CF20" s="52">
        <f t="shared" ref="CF20:CK20" si="12">CF22+CF24+CF26</f>
        <v>27.3</v>
      </c>
      <c r="CG20" s="52">
        <f t="shared" si="12"/>
        <v>0</v>
      </c>
      <c r="CH20" s="52">
        <f t="shared" si="12"/>
        <v>0</v>
      </c>
      <c r="CI20" s="52">
        <f t="shared" si="12"/>
        <v>5.681</v>
      </c>
      <c r="CJ20" s="52">
        <f t="shared" si="12"/>
        <v>0</v>
      </c>
      <c r="CK20" s="52">
        <f t="shared" si="12"/>
        <v>2</v>
      </c>
      <c r="CL20" s="52">
        <f>CL22+CL24+CL26</f>
        <v>0</v>
      </c>
      <c r="CM20" s="52">
        <f t="shared" ref="CM20:CR20" si="13">CM22+CM24+CM26</f>
        <v>27.6</v>
      </c>
      <c r="CN20" s="52">
        <f t="shared" si="13"/>
        <v>0.16</v>
      </c>
      <c r="CO20" s="52">
        <f t="shared" si="13"/>
        <v>0</v>
      </c>
      <c r="CP20" s="52">
        <f t="shared" si="13"/>
        <v>1.88</v>
      </c>
      <c r="CQ20" s="52">
        <f t="shared" si="13"/>
        <v>0</v>
      </c>
      <c r="CR20" s="52">
        <f t="shared" si="13"/>
        <v>4</v>
      </c>
      <c r="CS20" s="52">
        <f>CS22+CS24+CS26</f>
        <v>0</v>
      </c>
      <c r="CT20" s="52">
        <f t="shared" ref="CT20:CY20" si="14">CT22+CT24+CT26</f>
        <v>27.6</v>
      </c>
      <c r="CU20" s="52">
        <f t="shared" si="14"/>
        <v>0.16</v>
      </c>
      <c r="CV20" s="52">
        <f t="shared" si="14"/>
        <v>0</v>
      </c>
      <c r="CW20" s="52">
        <f t="shared" si="14"/>
        <v>1.88</v>
      </c>
      <c r="CX20" s="52">
        <f t="shared" si="14"/>
        <v>0</v>
      </c>
      <c r="CY20" s="52">
        <f t="shared" si="14"/>
        <v>4</v>
      </c>
      <c r="CZ20" s="52">
        <v>0</v>
      </c>
      <c r="DA20" s="52">
        <f>DA22+DA24+DA26</f>
        <v>158.84200000000001</v>
      </c>
      <c r="DB20" s="52">
        <f t="shared" ref="DB20:DF20" si="15">DB22+DB24+DB26</f>
        <v>0.73000000000000009</v>
      </c>
      <c r="DC20" s="52">
        <f t="shared" si="15"/>
        <v>0</v>
      </c>
      <c r="DD20" s="52">
        <f t="shared" si="15"/>
        <v>29.051000000000002</v>
      </c>
      <c r="DE20" s="52">
        <f t="shared" si="15"/>
        <v>0</v>
      </c>
      <c r="DF20" s="52">
        <f t="shared" si="15"/>
        <v>22</v>
      </c>
      <c r="DG20" s="52">
        <v>0</v>
      </c>
      <c r="DH20" s="52">
        <f>DH22+DH24+DH26</f>
        <v>157.65800000000002</v>
      </c>
      <c r="DI20" s="52">
        <f t="shared" ref="DI20:DM20" si="16">DI22+DI24+DI26</f>
        <v>0.58000000000000007</v>
      </c>
      <c r="DJ20" s="52">
        <f t="shared" si="16"/>
        <v>0</v>
      </c>
      <c r="DK20" s="52">
        <f t="shared" si="16"/>
        <v>27.438000000000002</v>
      </c>
      <c r="DL20" s="52">
        <f t="shared" si="16"/>
        <v>0</v>
      </c>
      <c r="DM20" s="52">
        <f t="shared" si="16"/>
        <v>27</v>
      </c>
      <c r="DN20" s="1" t="s">
        <v>417</v>
      </c>
      <c r="DO20" s="48"/>
      <c r="DP20" s="53"/>
    </row>
    <row r="21" spans="1:120" ht="33.75" customHeight="1" x14ac:dyDescent="0.25">
      <c r="A21" s="49" t="s">
        <v>55</v>
      </c>
      <c r="B21" s="54" t="s">
        <v>56</v>
      </c>
      <c r="C21" s="51" t="s">
        <v>57</v>
      </c>
      <c r="D21" s="52" t="s">
        <v>54</v>
      </c>
      <c r="E21" s="52" t="s">
        <v>54</v>
      </c>
      <c r="F21" s="52" t="s">
        <v>54</v>
      </c>
      <c r="G21" s="52" t="s">
        <v>54</v>
      </c>
      <c r="H21" s="52" t="s">
        <v>54</v>
      </c>
      <c r="I21" s="52" t="s">
        <v>54</v>
      </c>
      <c r="J21" s="52" t="s">
        <v>54</v>
      </c>
      <c r="K21" s="52" t="s">
        <v>54</v>
      </c>
      <c r="L21" s="52" t="s">
        <v>54</v>
      </c>
      <c r="M21" s="52" t="s">
        <v>54</v>
      </c>
      <c r="N21" s="52" t="s">
        <v>54</v>
      </c>
      <c r="O21" s="52" t="s">
        <v>54</v>
      </c>
      <c r="P21" s="52" t="s">
        <v>54</v>
      </c>
      <c r="Q21" s="52" t="s">
        <v>54</v>
      </c>
      <c r="R21" s="52" t="s">
        <v>54</v>
      </c>
      <c r="S21" s="52" t="s">
        <v>54</v>
      </c>
      <c r="T21" s="52" t="s">
        <v>54</v>
      </c>
      <c r="U21" s="52" t="s">
        <v>54</v>
      </c>
      <c r="V21" s="52" t="s">
        <v>54</v>
      </c>
      <c r="W21" s="52" t="s">
        <v>54</v>
      </c>
      <c r="X21" s="52" t="s">
        <v>54</v>
      </c>
      <c r="Y21" s="52" t="s">
        <v>54</v>
      </c>
      <c r="Z21" s="52" t="s">
        <v>54</v>
      </c>
      <c r="AA21" s="52" t="s">
        <v>54</v>
      </c>
      <c r="AB21" s="52" t="s">
        <v>54</v>
      </c>
      <c r="AC21" s="52" t="s">
        <v>54</v>
      </c>
      <c r="AD21" s="52" t="s">
        <v>54</v>
      </c>
      <c r="AE21" s="52" t="s">
        <v>54</v>
      </c>
      <c r="AF21" s="52" t="s">
        <v>54</v>
      </c>
      <c r="AG21" s="52" t="s">
        <v>54</v>
      </c>
      <c r="AH21" s="52" t="s">
        <v>54</v>
      </c>
      <c r="AI21" s="52" t="s">
        <v>54</v>
      </c>
      <c r="AJ21" s="52" t="s">
        <v>54</v>
      </c>
      <c r="AK21" s="52" t="s">
        <v>54</v>
      </c>
      <c r="AL21" s="52" t="s">
        <v>54</v>
      </c>
      <c r="AM21" s="52" t="s">
        <v>54</v>
      </c>
      <c r="AN21" s="52" t="s">
        <v>54</v>
      </c>
      <c r="AO21" s="52" t="s">
        <v>54</v>
      </c>
      <c r="AP21" s="52" t="s">
        <v>54</v>
      </c>
      <c r="AQ21" s="52" t="s">
        <v>54</v>
      </c>
      <c r="AR21" s="52" t="s">
        <v>54</v>
      </c>
      <c r="AS21" s="52" t="s">
        <v>54</v>
      </c>
      <c r="AT21" s="52" t="s">
        <v>54</v>
      </c>
      <c r="AU21" s="52" t="s">
        <v>54</v>
      </c>
      <c r="AV21" s="52" t="s">
        <v>54</v>
      </c>
      <c r="AW21" s="52" t="s">
        <v>54</v>
      </c>
      <c r="AX21" s="52" t="s">
        <v>54</v>
      </c>
      <c r="AY21" s="52" t="s">
        <v>54</v>
      </c>
      <c r="AZ21" s="52" t="s">
        <v>54</v>
      </c>
      <c r="BA21" s="52" t="s">
        <v>54</v>
      </c>
      <c r="BB21" s="52" t="s">
        <v>54</v>
      </c>
      <c r="BC21" s="52" t="s">
        <v>54</v>
      </c>
      <c r="BD21" s="52" t="s">
        <v>54</v>
      </c>
      <c r="BE21" s="52" t="s">
        <v>54</v>
      </c>
      <c r="BF21" s="52" t="s">
        <v>54</v>
      </c>
      <c r="BG21" s="52" t="s">
        <v>54</v>
      </c>
      <c r="BH21" s="52" t="s">
        <v>54</v>
      </c>
      <c r="BI21" s="52" t="s">
        <v>54</v>
      </c>
      <c r="BJ21" s="52" t="s">
        <v>54</v>
      </c>
      <c r="BK21" s="52" t="s">
        <v>54</v>
      </c>
      <c r="BL21" s="52" t="s">
        <v>54</v>
      </c>
      <c r="BM21" s="52" t="s">
        <v>54</v>
      </c>
      <c r="BN21" s="52" t="s">
        <v>54</v>
      </c>
      <c r="BO21" s="52" t="s">
        <v>54</v>
      </c>
      <c r="BP21" s="52" t="s">
        <v>54</v>
      </c>
      <c r="BQ21" s="52" t="s">
        <v>54</v>
      </c>
      <c r="BR21" s="52" t="s">
        <v>54</v>
      </c>
      <c r="BS21" s="52" t="s">
        <v>54</v>
      </c>
      <c r="BT21" s="52" t="s">
        <v>54</v>
      </c>
      <c r="BU21" s="52" t="s">
        <v>54</v>
      </c>
      <c r="BV21" s="52" t="s">
        <v>54</v>
      </c>
      <c r="BW21" s="52" t="s">
        <v>54</v>
      </c>
      <c r="BX21" s="52" t="s">
        <v>54</v>
      </c>
      <c r="BY21" s="52" t="s">
        <v>54</v>
      </c>
      <c r="BZ21" s="52" t="s">
        <v>54</v>
      </c>
      <c r="CA21" s="52" t="s">
        <v>54</v>
      </c>
      <c r="CB21" s="52" t="s">
        <v>54</v>
      </c>
      <c r="CC21" s="52" t="s">
        <v>54</v>
      </c>
      <c r="CD21" s="52" t="s">
        <v>54</v>
      </c>
      <c r="CE21" s="52" t="s">
        <v>54</v>
      </c>
      <c r="CF21" s="52" t="s">
        <v>54</v>
      </c>
      <c r="CG21" s="52" t="s">
        <v>54</v>
      </c>
      <c r="CH21" s="52" t="s">
        <v>54</v>
      </c>
      <c r="CI21" s="52" t="s">
        <v>54</v>
      </c>
      <c r="CJ21" s="52" t="s">
        <v>54</v>
      </c>
      <c r="CK21" s="52" t="s">
        <v>54</v>
      </c>
      <c r="CL21" s="52" t="s">
        <v>54</v>
      </c>
      <c r="CM21" s="52" t="s">
        <v>54</v>
      </c>
      <c r="CN21" s="52" t="s">
        <v>54</v>
      </c>
      <c r="CO21" s="52" t="s">
        <v>54</v>
      </c>
      <c r="CP21" s="52" t="s">
        <v>54</v>
      </c>
      <c r="CQ21" s="52" t="s">
        <v>54</v>
      </c>
      <c r="CR21" s="52" t="s">
        <v>54</v>
      </c>
      <c r="CS21" s="52" t="s">
        <v>54</v>
      </c>
      <c r="CT21" s="52" t="s">
        <v>54</v>
      </c>
      <c r="CU21" s="52" t="s">
        <v>54</v>
      </c>
      <c r="CV21" s="52" t="s">
        <v>54</v>
      </c>
      <c r="CW21" s="52" t="s">
        <v>54</v>
      </c>
      <c r="CX21" s="52" t="s">
        <v>54</v>
      </c>
      <c r="CY21" s="52" t="s">
        <v>54</v>
      </c>
      <c r="CZ21" s="52" t="s">
        <v>54</v>
      </c>
      <c r="DA21" s="52" t="s">
        <v>54</v>
      </c>
      <c r="DB21" s="52" t="s">
        <v>54</v>
      </c>
      <c r="DC21" s="52" t="s">
        <v>54</v>
      </c>
      <c r="DD21" s="52" t="s">
        <v>54</v>
      </c>
      <c r="DE21" s="52" t="s">
        <v>54</v>
      </c>
      <c r="DF21" s="52" t="s">
        <v>54</v>
      </c>
      <c r="DG21" s="52" t="s">
        <v>54</v>
      </c>
      <c r="DH21" s="52" t="s">
        <v>54</v>
      </c>
      <c r="DI21" s="52" t="s">
        <v>54</v>
      </c>
      <c r="DJ21" s="52" t="s">
        <v>54</v>
      </c>
      <c r="DK21" s="52" t="s">
        <v>54</v>
      </c>
      <c r="DL21" s="52" t="s">
        <v>54</v>
      </c>
      <c r="DM21" s="52" t="s">
        <v>54</v>
      </c>
      <c r="DN21" s="51" t="s">
        <v>54</v>
      </c>
      <c r="DO21" s="48"/>
      <c r="DP21" s="53"/>
    </row>
    <row r="22" spans="1:120" ht="45.75" customHeight="1" x14ac:dyDescent="0.25">
      <c r="A22" s="49" t="s">
        <v>58</v>
      </c>
      <c r="B22" s="54" t="s">
        <v>59</v>
      </c>
      <c r="C22" s="51" t="s">
        <v>57</v>
      </c>
      <c r="D22" s="52">
        <f t="shared" ref="D22:E22" si="17">D48</f>
        <v>82.385999999999996</v>
      </c>
      <c r="E22" s="52">
        <f t="shared" si="17"/>
        <v>77.290000000000006</v>
      </c>
      <c r="F22" s="52">
        <v>0</v>
      </c>
      <c r="G22" s="52">
        <f t="shared" ref="G22:L22" si="18">G48</f>
        <v>18.25</v>
      </c>
      <c r="H22" s="52">
        <f t="shared" si="18"/>
        <v>16.3</v>
      </c>
      <c r="I22" s="52">
        <f t="shared" si="18"/>
        <v>0</v>
      </c>
      <c r="J22" s="52">
        <f t="shared" si="18"/>
        <v>0</v>
      </c>
      <c r="K22" s="52">
        <f t="shared" si="18"/>
        <v>0</v>
      </c>
      <c r="L22" s="52">
        <f t="shared" si="18"/>
        <v>1</v>
      </c>
      <c r="M22" s="52">
        <v>0</v>
      </c>
      <c r="N22" s="52">
        <f>N48</f>
        <v>18.283000000000001</v>
      </c>
      <c r="O22" s="52">
        <f>O48</f>
        <v>16.3</v>
      </c>
      <c r="P22" s="52">
        <v>0</v>
      </c>
      <c r="Q22" s="52">
        <f>Q48</f>
        <v>0</v>
      </c>
      <c r="R22" s="52">
        <v>0</v>
      </c>
      <c r="S22" s="52">
        <f>S48</f>
        <v>1</v>
      </c>
      <c r="T22" s="52">
        <v>0</v>
      </c>
      <c r="U22" s="52">
        <f t="shared" ref="U22:Z22" si="19">U48</f>
        <v>17.431000000000001</v>
      </c>
      <c r="V22" s="52">
        <f t="shared" si="19"/>
        <v>0.41000000000000003</v>
      </c>
      <c r="W22" s="52">
        <f t="shared" si="19"/>
        <v>0</v>
      </c>
      <c r="X22" s="52">
        <f t="shared" si="19"/>
        <v>10.366000000000001</v>
      </c>
      <c r="Y22" s="52">
        <f t="shared" si="19"/>
        <v>0</v>
      </c>
      <c r="Z22" s="52">
        <f t="shared" si="19"/>
        <v>3</v>
      </c>
      <c r="AA22" s="52">
        <v>0</v>
      </c>
      <c r="AB22" s="52">
        <f t="shared" ref="AB22:AG22" si="20">AB48</f>
        <v>12.335000000000001</v>
      </c>
      <c r="AC22" s="52">
        <f t="shared" si="20"/>
        <v>0</v>
      </c>
      <c r="AD22" s="52">
        <f t="shared" si="20"/>
        <v>0</v>
      </c>
      <c r="AE22" s="52">
        <f t="shared" si="20"/>
        <v>8.4859999999999989</v>
      </c>
      <c r="AF22" s="52">
        <f t="shared" si="20"/>
        <v>0</v>
      </c>
      <c r="AG22" s="52">
        <f t="shared" si="20"/>
        <v>7</v>
      </c>
      <c r="AH22" s="52">
        <f t="shared" ref="AH22:AN22" si="21">AH48</f>
        <v>0</v>
      </c>
      <c r="AI22" s="52">
        <f t="shared" si="21"/>
        <v>11.603999999999999</v>
      </c>
      <c r="AJ22" s="52">
        <f t="shared" si="21"/>
        <v>0</v>
      </c>
      <c r="AK22" s="52">
        <f t="shared" si="21"/>
        <v>0</v>
      </c>
      <c r="AL22" s="52">
        <f t="shared" si="21"/>
        <v>3.4220000000000006</v>
      </c>
      <c r="AM22" s="52">
        <f t="shared" si="21"/>
        <v>0</v>
      </c>
      <c r="AN22" s="52">
        <f t="shared" si="21"/>
        <v>2</v>
      </c>
      <c r="AO22" s="52">
        <f t="shared" ref="AO22:AU22" si="22">AO48</f>
        <v>0</v>
      </c>
      <c r="AP22" s="52">
        <f t="shared" si="22"/>
        <v>11.603999999999999</v>
      </c>
      <c r="AQ22" s="52">
        <f t="shared" si="22"/>
        <v>0</v>
      </c>
      <c r="AR22" s="52">
        <f t="shared" si="22"/>
        <v>0</v>
      </c>
      <c r="AS22" s="52">
        <f t="shared" si="22"/>
        <v>3.4220000000000006</v>
      </c>
      <c r="AT22" s="52">
        <f t="shared" si="22"/>
        <v>0</v>
      </c>
      <c r="AU22" s="52">
        <f t="shared" si="22"/>
        <v>2</v>
      </c>
      <c r="AV22" s="52">
        <f t="shared" ref="AV22:BB22" si="23">AV48</f>
        <v>0</v>
      </c>
      <c r="AW22" s="52">
        <f t="shared" si="23"/>
        <v>15.215</v>
      </c>
      <c r="AX22" s="52">
        <f t="shared" si="23"/>
        <v>0</v>
      </c>
      <c r="AY22" s="52">
        <f t="shared" si="23"/>
        <v>0</v>
      </c>
      <c r="AZ22" s="52">
        <f t="shared" si="23"/>
        <v>0.30399999999999999</v>
      </c>
      <c r="BA22" s="52">
        <f t="shared" si="23"/>
        <v>0</v>
      </c>
      <c r="BB22" s="52">
        <f t="shared" si="23"/>
        <v>2</v>
      </c>
      <c r="BC22" s="52">
        <f t="shared" ref="BC22:BI22" si="24">BC48</f>
        <v>0</v>
      </c>
      <c r="BD22" s="52">
        <f t="shared" si="24"/>
        <v>15.215</v>
      </c>
      <c r="BE22" s="52">
        <f t="shared" si="24"/>
        <v>0</v>
      </c>
      <c r="BF22" s="52">
        <f t="shared" si="24"/>
        <v>0</v>
      </c>
      <c r="BG22" s="52">
        <f t="shared" si="24"/>
        <v>0.30399999999999999</v>
      </c>
      <c r="BH22" s="52">
        <f t="shared" si="24"/>
        <v>0</v>
      </c>
      <c r="BI22" s="52">
        <f t="shared" si="24"/>
        <v>2</v>
      </c>
      <c r="BJ22" s="52">
        <f t="shared" ref="BJ22:BP22" si="25">BJ48</f>
        <v>0</v>
      </c>
      <c r="BK22" s="52">
        <f t="shared" si="25"/>
        <v>17.749000000000002</v>
      </c>
      <c r="BL22" s="52">
        <f t="shared" si="25"/>
        <v>0</v>
      </c>
      <c r="BM22" s="52">
        <f t="shared" si="25"/>
        <v>0</v>
      </c>
      <c r="BN22" s="52">
        <f t="shared" si="25"/>
        <v>0</v>
      </c>
      <c r="BO22" s="52">
        <f t="shared" si="25"/>
        <v>0</v>
      </c>
      <c r="BP22" s="52">
        <f t="shared" si="25"/>
        <v>2</v>
      </c>
      <c r="BQ22" s="52">
        <f t="shared" ref="BQ22:BW22" si="26">BQ48</f>
        <v>0</v>
      </c>
      <c r="BR22" s="52">
        <f t="shared" si="26"/>
        <v>17.749000000000002</v>
      </c>
      <c r="BS22" s="52">
        <f t="shared" si="26"/>
        <v>0</v>
      </c>
      <c r="BT22" s="52">
        <f t="shared" si="26"/>
        <v>0</v>
      </c>
      <c r="BU22" s="52">
        <f t="shared" si="26"/>
        <v>0</v>
      </c>
      <c r="BV22" s="52">
        <f t="shared" si="26"/>
        <v>0</v>
      </c>
      <c r="BW22" s="52">
        <f t="shared" si="26"/>
        <v>2</v>
      </c>
      <c r="BX22" s="52">
        <v>0</v>
      </c>
      <c r="BY22" s="52">
        <f t="shared" ref="BY22:CD22" si="27">BY48</f>
        <v>10.242999999999999</v>
      </c>
      <c r="BZ22" s="52">
        <f t="shared" si="27"/>
        <v>0</v>
      </c>
      <c r="CA22" s="52">
        <f t="shared" si="27"/>
        <v>0</v>
      </c>
      <c r="CB22" s="52">
        <f t="shared" si="27"/>
        <v>1.0509999999999999</v>
      </c>
      <c r="CC22" s="52">
        <f t="shared" si="27"/>
        <v>0</v>
      </c>
      <c r="CD22" s="52">
        <f t="shared" si="27"/>
        <v>2</v>
      </c>
      <c r="CE22" s="52">
        <v>0</v>
      </c>
      <c r="CF22" s="52">
        <f t="shared" ref="CF22:CK22" si="28">CF48</f>
        <v>10.242999999999999</v>
      </c>
      <c r="CG22" s="52">
        <f t="shared" si="28"/>
        <v>0</v>
      </c>
      <c r="CH22" s="52">
        <f t="shared" si="28"/>
        <v>0</v>
      </c>
      <c r="CI22" s="52">
        <f t="shared" si="28"/>
        <v>1.0509999999999999</v>
      </c>
      <c r="CJ22" s="52">
        <f t="shared" si="28"/>
        <v>0</v>
      </c>
      <c r="CK22" s="52">
        <f t="shared" si="28"/>
        <v>2</v>
      </c>
      <c r="CL22" s="52">
        <f>CL48</f>
        <v>0</v>
      </c>
      <c r="CM22" s="52">
        <f t="shared" ref="CM22:CR22" si="29">CM48</f>
        <v>10.144</v>
      </c>
      <c r="CN22" s="52">
        <f t="shared" si="29"/>
        <v>0.16</v>
      </c>
      <c r="CO22" s="52">
        <f t="shared" si="29"/>
        <v>0</v>
      </c>
      <c r="CP22" s="52">
        <f t="shared" si="29"/>
        <v>0</v>
      </c>
      <c r="CQ22" s="52">
        <f t="shared" si="29"/>
        <v>0</v>
      </c>
      <c r="CR22" s="52">
        <f t="shared" si="29"/>
        <v>3</v>
      </c>
      <c r="CS22" s="52">
        <f>CS48</f>
        <v>0</v>
      </c>
      <c r="CT22" s="52">
        <f t="shared" ref="CT22:CY22" si="30">CT48</f>
        <v>10.144</v>
      </c>
      <c r="CU22" s="52">
        <f t="shared" si="30"/>
        <v>0.16</v>
      </c>
      <c r="CV22" s="52">
        <f t="shared" si="30"/>
        <v>0</v>
      </c>
      <c r="CW22" s="52">
        <f t="shared" si="30"/>
        <v>0</v>
      </c>
      <c r="CX22" s="52">
        <f t="shared" si="30"/>
        <v>0</v>
      </c>
      <c r="CY22" s="52">
        <f t="shared" si="30"/>
        <v>3</v>
      </c>
      <c r="CZ22" s="52">
        <v>0</v>
      </c>
      <c r="DA22" s="52">
        <f t="shared" ref="DA22:DF22" si="31">DA48</f>
        <v>82.385999999999996</v>
      </c>
      <c r="DB22" s="52">
        <f t="shared" si="31"/>
        <v>0.57000000000000006</v>
      </c>
      <c r="DC22" s="52">
        <f t="shared" si="31"/>
        <v>0</v>
      </c>
      <c r="DD22" s="52">
        <f t="shared" si="31"/>
        <v>15.143000000000002</v>
      </c>
      <c r="DE22" s="52">
        <f t="shared" si="31"/>
        <v>0</v>
      </c>
      <c r="DF22" s="52">
        <f t="shared" si="31"/>
        <v>14</v>
      </c>
      <c r="DG22" s="52">
        <v>0</v>
      </c>
      <c r="DH22" s="52">
        <f t="shared" ref="DH22:DM22" si="32">DH48</f>
        <v>77.290000000000006</v>
      </c>
      <c r="DI22" s="52">
        <f t="shared" si="32"/>
        <v>0.16</v>
      </c>
      <c r="DJ22" s="52">
        <f t="shared" si="32"/>
        <v>0</v>
      </c>
      <c r="DK22" s="52">
        <f t="shared" si="32"/>
        <v>13.263</v>
      </c>
      <c r="DL22" s="52">
        <f t="shared" si="32"/>
        <v>0</v>
      </c>
      <c r="DM22" s="52">
        <f t="shared" si="32"/>
        <v>18</v>
      </c>
      <c r="DN22" s="1" t="s">
        <v>418</v>
      </c>
      <c r="DO22" s="48"/>
      <c r="DP22" s="53"/>
    </row>
    <row r="23" spans="1:120" ht="76.5" customHeight="1" x14ac:dyDescent="0.25">
      <c r="A23" s="49" t="s">
        <v>60</v>
      </c>
      <c r="B23" s="54" t="s">
        <v>61</v>
      </c>
      <c r="C23" s="51" t="s">
        <v>57</v>
      </c>
      <c r="D23" s="52" t="s">
        <v>54</v>
      </c>
      <c r="E23" s="52" t="s">
        <v>54</v>
      </c>
      <c r="F23" s="52" t="s">
        <v>54</v>
      </c>
      <c r="G23" s="52" t="s">
        <v>54</v>
      </c>
      <c r="H23" s="52" t="s">
        <v>54</v>
      </c>
      <c r="I23" s="52" t="s">
        <v>54</v>
      </c>
      <c r="J23" s="52" t="s">
        <v>54</v>
      </c>
      <c r="K23" s="52" t="s">
        <v>54</v>
      </c>
      <c r="L23" s="52" t="s">
        <v>54</v>
      </c>
      <c r="M23" s="52" t="s">
        <v>54</v>
      </c>
      <c r="N23" s="52" t="s">
        <v>54</v>
      </c>
      <c r="O23" s="52" t="s">
        <v>54</v>
      </c>
      <c r="P23" s="52" t="s">
        <v>54</v>
      </c>
      <c r="Q23" s="52" t="s">
        <v>54</v>
      </c>
      <c r="R23" s="52" t="s">
        <v>54</v>
      </c>
      <c r="S23" s="52" t="s">
        <v>54</v>
      </c>
      <c r="T23" s="52" t="s">
        <v>54</v>
      </c>
      <c r="U23" s="52" t="s">
        <v>54</v>
      </c>
      <c r="V23" s="52" t="s">
        <v>54</v>
      </c>
      <c r="W23" s="52" t="s">
        <v>54</v>
      </c>
      <c r="X23" s="52" t="s">
        <v>54</v>
      </c>
      <c r="Y23" s="52" t="s">
        <v>54</v>
      </c>
      <c r="Z23" s="52" t="s">
        <v>54</v>
      </c>
      <c r="AA23" s="52" t="s">
        <v>54</v>
      </c>
      <c r="AB23" s="52" t="s">
        <v>54</v>
      </c>
      <c r="AC23" s="52" t="s">
        <v>54</v>
      </c>
      <c r="AD23" s="52" t="s">
        <v>54</v>
      </c>
      <c r="AE23" s="52" t="s">
        <v>54</v>
      </c>
      <c r="AF23" s="52" t="s">
        <v>54</v>
      </c>
      <c r="AG23" s="52" t="s">
        <v>54</v>
      </c>
      <c r="AH23" s="52" t="s">
        <v>54</v>
      </c>
      <c r="AI23" s="52" t="s">
        <v>54</v>
      </c>
      <c r="AJ23" s="52" t="s">
        <v>54</v>
      </c>
      <c r="AK23" s="52" t="s">
        <v>54</v>
      </c>
      <c r="AL23" s="52" t="s">
        <v>54</v>
      </c>
      <c r="AM23" s="52" t="s">
        <v>54</v>
      </c>
      <c r="AN23" s="52" t="s">
        <v>54</v>
      </c>
      <c r="AO23" s="52" t="s">
        <v>54</v>
      </c>
      <c r="AP23" s="52" t="s">
        <v>54</v>
      </c>
      <c r="AQ23" s="52" t="s">
        <v>54</v>
      </c>
      <c r="AR23" s="52" t="s">
        <v>54</v>
      </c>
      <c r="AS23" s="52" t="s">
        <v>54</v>
      </c>
      <c r="AT23" s="52" t="s">
        <v>54</v>
      </c>
      <c r="AU23" s="52" t="s">
        <v>54</v>
      </c>
      <c r="AV23" s="52" t="s">
        <v>54</v>
      </c>
      <c r="AW23" s="52" t="s">
        <v>54</v>
      </c>
      <c r="AX23" s="52" t="s">
        <v>54</v>
      </c>
      <c r="AY23" s="52" t="s">
        <v>54</v>
      </c>
      <c r="AZ23" s="52" t="s">
        <v>54</v>
      </c>
      <c r="BA23" s="52" t="s">
        <v>54</v>
      </c>
      <c r="BB23" s="52" t="s">
        <v>54</v>
      </c>
      <c r="BC23" s="52" t="s">
        <v>54</v>
      </c>
      <c r="BD23" s="52" t="s">
        <v>54</v>
      </c>
      <c r="BE23" s="52" t="s">
        <v>54</v>
      </c>
      <c r="BF23" s="52" t="s">
        <v>54</v>
      </c>
      <c r="BG23" s="52" t="s">
        <v>54</v>
      </c>
      <c r="BH23" s="52" t="s">
        <v>54</v>
      </c>
      <c r="BI23" s="52" t="s">
        <v>54</v>
      </c>
      <c r="BJ23" s="52" t="s">
        <v>54</v>
      </c>
      <c r="BK23" s="52" t="s">
        <v>54</v>
      </c>
      <c r="BL23" s="52" t="s">
        <v>54</v>
      </c>
      <c r="BM23" s="52" t="s">
        <v>54</v>
      </c>
      <c r="BN23" s="52" t="s">
        <v>54</v>
      </c>
      <c r="BO23" s="52" t="s">
        <v>54</v>
      </c>
      <c r="BP23" s="52" t="s">
        <v>54</v>
      </c>
      <c r="BQ23" s="52" t="s">
        <v>54</v>
      </c>
      <c r="BR23" s="52" t="s">
        <v>54</v>
      </c>
      <c r="BS23" s="52" t="s">
        <v>54</v>
      </c>
      <c r="BT23" s="52" t="s">
        <v>54</v>
      </c>
      <c r="BU23" s="52" t="s">
        <v>54</v>
      </c>
      <c r="BV23" s="52" t="s">
        <v>54</v>
      </c>
      <c r="BW23" s="52" t="s">
        <v>54</v>
      </c>
      <c r="BX23" s="52" t="s">
        <v>54</v>
      </c>
      <c r="BY23" s="52" t="s">
        <v>54</v>
      </c>
      <c r="BZ23" s="52" t="s">
        <v>54</v>
      </c>
      <c r="CA23" s="52" t="s">
        <v>54</v>
      </c>
      <c r="CB23" s="52" t="s">
        <v>54</v>
      </c>
      <c r="CC23" s="52" t="s">
        <v>54</v>
      </c>
      <c r="CD23" s="52" t="s">
        <v>54</v>
      </c>
      <c r="CE23" s="52" t="s">
        <v>54</v>
      </c>
      <c r="CF23" s="52" t="s">
        <v>54</v>
      </c>
      <c r="CG23" s="52" t="s">
        <v>54</v>
      </c>
      <c r="CH23" s="52" t="s">
        <v>54</v>
      </c>
      <c r="CI23" s="52" t="s">
        <v>54</v>
      </c>
      <c r="CJ23" s="52" t="s">
        <v>54</v>
      </c>
      <c r="CK23" s="52" t="s">
        <v>54</v>
      </c>
      <c r="CL23" s="52" t="s">
        <v>54</v>
      </c>
      <c r="CM23" s="52" t="s">
        <v>54</v>
      </c>
      <c r="CN23" s="52" t="s">
        <v>54</v>
      </c>
      <c r="CO23" s="52" t="s">
        <v>54</v>
      </c>
      <c r="CP23" s="52" t="s">
        <v>54</v>
      </c>
      <c r="CQ23" s="52" t="s">
        <v>54</v>
      </c>
      <c r="CR23" s="52" t="s">
        <v>54</v>
      </c>
      <c r="CS23" s="52" t="s">
        <v>54</v>
      </c>
      <c r="CT23" s="52" t="s">
        <v>54</v>
      </c>
      <c r="CU23" s="52" t="s">
        <v>54</v>
      </c>
      <c r="CV23" s="52" t="s">
        <v>54</v>
      </c>
      <c r="CW23" s="52" t="s">
        <v>54</v>
      </c>
      <c r="CX23" s="52" t="s">
        <v>54</v>
      </c>
      <c r="CY23" s="52" t="s">
        <v>54</v>
      </c>
      <c r="CZ23" s="52" t="s">
        <v>54</v>
      </c>
      <c r="DA23" s="52" t="s">
        <v>54</v>
      </c>
      <c r="DB23" s="52" t="s">
        <v>54</v>
      </c>
      <c r="DC23" s="52" t="s">
        <v>54</v>
      </c>
      <c r="DD23" s="52" t="s">
        <v>54</v>
      </c>
      <c r="DE23" s="52" t="s">
        <v>54</v>
      </c>
      <c r="DF23" s="52" t="s">
        <v>54</v>
      </c>
      <c r="DG23" s="52" t="s">
        <v>54</v>
      </c>
      <c r="DH23" s="52" t="s">
        <v>54</v>
      </c>
      <c r="DI23" s="52" t="s">
        <v>54</v>
      </c>
      <c r="DJ23" s="52" t="s">
        <v>54</v>
      </c>
      <c r="DK23" s="52" t="s">
        <v>54</v>
      </c>
      <c r="DL23" s="52" t="s">
        <v>54</v>
      </c>
      <c r="DM23" s="52" t="s">
        <v>54</v>
      </c>
      <c r="DN23" s="51" t="s">
        <v>54</v>
      </c>
      <c r="DO23" s="48"/>
      <c r="DP23" s="55"/>
    </row>
    <row r="24" spans="1:120" ht="81.599999999999994" customHeight="1" x14ac:dyDescent="0.25">
      <c r="A24" s="49" t="s">
        <v>62</v>
      </c>
      <c r="B24" s="50" t="s">
        <v>63</v>
      </c>
      <c r="C24" s="51" t="s">
        <v>57</v>
      </c>
      <c r="D24" s="52">
        <f t="shared" ref="D24:E24" si="33">D129</f>
        <v>51.728999999999999</v>
      </c>
      <c r="E24" s="52">
        <f t="shared" si="33"/>
        <v>53.639000000000003</v>
      </c>
      <c r="F24" s="52">
        <v>0</v>
      </c>
      <c r="G24" s="52">
        <f t="shared" ref="G24:L24" si="34">G129</f>
        <v>0</v>
      </c>
      <c r="H24" s="52">
        <f t="shared" si="34"/>
        <v>0</v>
      </c>
      <c r="I24" s="52">
        <f t="shared" si="34"/>
        <v>0</v>
      </c>
      <c r="J24" s="52">
        <f t="shared" si="34"/>
        <v>0</v>
      </c>
      <c r="K24" s="52">
        <f t="shared" si="34"/>
        <v>0</v>
      </c>
      <c r="L24" s="52">
        <f t="shared" si="34"/>
        <v>0</v>
      </c>
      <c r="M24" s="52">
        <v>0</v>
      </c>
      <c r="N24" s="52">
        <f t="shared" ref="N24:O24" si="35">N129</f>
        <v>0</v>
      </c>
      <c r="O24" s="52">
        <f t="shared" si="35"/>
        <v>0</v>
      </c>
      <c r="P24" s="52">
        <v>0</v>
      </c>
      <c r="Q24" s="52">
        <f>Q129</f>
        <v>0</v>
      </c>
      <c r="R24" s="52">
        <v>0</v>
      </c>
      <c r="S24" s="52">
        <v>0</v>
      </c>
      <c r="T24" s="52">
        <f>T129</f>
        <v>0</v>
      </c>
      <c r="U24" s="52">
        <f t="shared" ref="U24:Z24" si="36">U129</f>
        <v>4.87</v>
      </c>
      <c r="V24" s="52">
        <f t="shared" si="36"/>
        <v>0</v>
      </c>
      <c r="W24" s="52">
        <f t="shared" si="36"/>
        <v>0</v>
      </c>
      <c r="X24" s="52">
        <f t="shared" si="36"/>
        <v>1.21</v>
      </c>
      <c r="Y24" s="52">
        <f t="shared" si="36"/>
        <v>0</v>
      </c>
      <c r="Z24" s="52">
        <f t="shared" si="36"/>
        <v>0</v>
      </c>
      <c r="AA24" s="52">
        <v>0</v>
      </c>
      <c r="AB24" s="52">
        <f t="shared" ref="AB24:AG24" si="37">AB129</f>
        <v>6.78</v>
      </c>
      <c r="AC24" s="52">
        <f t="shared" si="37"/>
        <v>0.26</v>
      </c>
      <c r="AD24" s="52">
        <f t="shared" si="37"/>
        <v>0</v>
      </c>
      <c r="AE24" s="52">
        <f t="shared" si="37"/>
        <v>1.4770000000000001</v>
      </c>
      <c r="AF24" s="52">
        <f t="shared" si="37"/>
        <v>0</v>
      </c>
      <c r="AG24" s="52">
        <f t="shared" si="37"/>
        <v>0</v>
      </c>
      <c r="AH24" s="52">
        <f t="shared" ref="AH24" si="38">AH129</f>
        <v>0</v>
      </c>
      <c r="AI24" s="52">
        <f>AI129</f>
        <v>12.445</v>
      </c>
      <c r="AJ24" s="52">
        <f t="shared" ref="AJ24:AO24" si="39">AJ129</f>
        <v>0.16</v>
      </c>
      <c r="AK24" s="52">
        <f t="shared" si="39"/>
        <v>0</v>
      </c>
      <c r="AL24" s="52">
        <f t="shared" si="39"/>
        <v>3.1080000000000001</v>
      </c>
      <c r="AM24" s="52">
        <f t="shared" si="39"/>
        <v>0</v>
      </c>
      <c r="AN24" s="52">
        <f t="shared" si="39"/>
        <v>0</v>
      </c>
      <c r="AO24" s="52">
        <f t="shared" si="39"/>
        <v>0</v>
      </c>
      <c r="AP24" s="52">
        <f>AP129</f>
        <v>12.445</v>
      </c>
      <c r="AQ24" s="52">
        <f t="shared" ref="AQ24:AU24" si="40">AQ129</f>
        <v>0.16</v>
      </c>
      <c r="AR24" s="52">
        <f t="shared" si="40"/>
        <v>0</v>
      </c>
      <c r="AS24" s="52">
        <f t="shared" si="40"/>
        <v>3.1080000000000001</v>
      </c>
      <c r="AT24" s="52">
        <f t="shared" si="40"/>
        <v>0</v>
      </c>
      <c r="AU24" s="52">
        <f t="shared" si="40"/>
        <v>0</v>
      </c>
      <c r="AV24" s="52">
        <f t="shared" ref="AV24:BB24" si="41">AV129</f>
        <v>0</v>
      </c>
      <c r="AW24" s="52">
        <f t="shared" si="41"/>
        <v>0.85799999999999998</v>
      </c>
      <c r="AX24" s="52">
        <f t="shared" si="41"/>
        <v>0</v>
      </c>
      <c r="AY24" s="52">
        <f t="shared" si="41"/>
        <v>0</v>
      </c>
      <c r="AZ24" s="52">
        <f t="shared" si="41"/>
        <v>0.24</v>
      </c>
      <c r="BA24" s="52">
        <f t="shared" si="41"/>
        <v>0</v>
      </c>
      <c r="BB24" s="52">
        <f t="shared" si="41"/>
        <v>0</v>
      </c>
      <c r="BC24" s="52">
        <f t="shared" ref="BC24:BI24" si="42">BC129</f>
        <v>0</v>
      </c>
      <c r="BD24" s="52">
        <f t="shared" si="42"/>
        <v>0.85799999999999998</v>
      </c>
      <c r="BE24" s="52">
        <f t="shared" si="42"/>
        <v>0</v>
      </c>
      <c r="BF24" s="52">
        <f t="shared" si="42"/>
        <v>0</v>
      </c>
      <c r="BG24" s="52">
        <f t="shared" si="42"/>
        <v>0.24</v>
      </c>
      <c r="BH24" s="52">
        <f t="shared" si="42"/>
        <v>0</v>
      </c>
      <c r="BI24" s="52">
        <f t="shared" si="42"/>
        <v>0</v>
      </c>
      <c r="BJ24" s="52">
        <f t="shared" ref="BJ24:BP24" si="43">BJ129</f>
        <v>0</v>
      </c>
      <c r="BK24" s="52">
        <f t="shared" si="43"/>
        <v>9.2510000000000012</v>
      </c>
      <c r="BL24" s="52">
        <f t="shared" si="43"/>
        <v>0</v>
      </c>
      <c r="BM24" s="52">
        <f t="shared" si="43"/>
        <v>0</v>
      </c>
      <c r="BN24" s="52">
        <f t="shared" si="43"/>
        <v>2.8400000000000003</v>
      </c>
      <c r="BO24" s="52">
        <f t="shared" si="43"/>
        <v>0</v>
      </c>
      <c r="BP24" s="52">
        <f t="shared" si="43"/>
        <v>0</v>
      </c>
      <c r="BQ24" s="52">
        <f t="shared" ref="BQ24:BW24" si="44">BQ129</f>
        <v>0</v>
      </c>
      <c r="BR24" s="52">
        <f t="shared" si="44"/>
        <v>9.2510000000000012</v>
      </c>
      <c r="BS24" s="52">
        <f t="shared" si="44"/>
        <v>0</v>
      </c>
      <c r="BT24" s="52">
        <f t="shared" si="44"/>
        <v>0</v>
      </c>
      <c r="BU24" s="52">
        <f t="shared" si="44"/>
        <v>2.8400000000000003</v>
      </c>
      <c r="BV24" s="52">
        <f t="shared" si="44"/>
        <v>0</v>
      </c>
      <c r="BW24" s="52">
        <f t="shared" si="44"/>
        <v>0</v>
      </c>
      <c r="BX24" s="52">
        <v>0</v>
      </c>
      <c r="BY24" s="52">
        <f t="shared" ref="BY24:CD24" si="45">BY129</f>
        <v>17.057000000000002</v>
      </c>
      <c r="BZ24" s="52">
        <f t="shared" si="45"/>
        <v>0</v>
      </c>
      <c r="CA24" s="52">
        <f t="shared" si="45"/>
        <v>0</v>
      </c>
      <c r="CB24" s="52">
        <f t="shared" si="45"/>
        <v>4.63</v>
      </c>
      <c r="CC24" s="52">
        <f t="shared" si="45"/>
        <v>0</v>
      </c>
      <c r="CD24" s="52">
        <f t="shared" si="45"/>
        <v>0</v>
      </c>
      <c r="CE24" s="52">
        <v>0</v>
      </c>
      <c r="CF24" s="52">
        <f t="shared" ref="CF24:CK24" si="46">CF129</f>
        <v>17.057000000000002</v>
      </c>
      <c r="CG24" s="52">
        <f t="shared" si="46"/>
        <v>0</v>
      </c>
      <c r="CH24" s="52">
        <f t="shared" si="46"/>
        <v>0</v>
      </c>
      <c r="CI24" s="52">
        <f t="shared" si="46"/>
        <v>4.63</v>
      </c>
      <c r="CJ24" s="52">
        <f t="shared" si="46"/>
        <v>0</v>
      </c>
      <c r="CK24" s="52">
        <f t="shared" si="46"/>
        <v>0</v>
      </c>
      <c r="CL24" s="52">
        <f>CL129</f>
        <v>0</v>
      </c>
      <c r="CM24" s="52">
        <f t="shared" ref="CM24:CR24" si="47">CM129</f>
        <v>7.2479999999999993</v>
      </c>
      <c r="CN24" s="52">
        <f t="shared" si="47"/>
        <v>0</v>
      </c>
      <c r="CO24" s="52">
        <f t="shared" si="47"/>
        <v>0</v>
      </c>
      <c r="CP24" s="52">
        <f t="shared" si="47"/>
        <v>1.88</v>
      </c>
      <c r="CQ24" s="52">
        <f t="shared" si="47"/>
        <v>0</v>
      </c>
      <c r="CR24" s="52">
        <f t="shared" si="47"/>
        <v>0</v>
      </c>
      <c r="CS24" s="52">
        <f>CS129</f>
        <v>0</v>
      </c>
      <c r="CT24" s="52">
        <f t="shared" ref="CT24:CY24" si="48">CT129</f>
        <v>7.2479999999999993</v>
      </c>
      <c r="CU24" s="52">
        <f t="shared" si="48"/>
        <v>0</v>
      </c>
      <c r="CV24" s="52">
        <f t="shared" si="48"/>
        <v>0</v>
      </c>
      <c r="CW24" s="52">
        <f t="shared" si="48"/>
        <v>1.88</v>
      </c>
      <c r="CX24" s="52">
        <f t="shared" si="48"/>
        <v>0</v>
      </c>
      <c r="CY24" s="52">
        <f t="shared" si="48"/>
        <v>0</v>
      </c>
      <c r="CZ24" s="52">
        <v>0</v>
      </c>
      <c r="DA24" s="52">
        <f t="shared" ref="DA24:DF24" si="49">DA129</f>
        <v>51.728999999999999</v>
      </c>
      <c r="DB24" s="52">
        <f t="shared" si="49"/>
        <v>0.16</v>
      </c>
      <c r="DC24" s="52">
        <f t="shared" si="49"/>
        <v>0</v>
      </c>
      <c r="DD24" s="52">
        <f t="shared" si="49"/>
        <v>13.908000000000001</v>
      </c>
      <c r="DE24" s="52">
        <f t="shared" si="49"/>
        <v>0</v>
      </c>
      <c r="DF24" s="52">
        <f t="shared" si="49"/>
        <v>0</v>
      </c>
      <c r="DG24" s="52">
        <v>0</v>
      </c>
      <c r="DH24" s="52">
        <f>DH129</f>
        <v>53.639000000000003</v>
      </c>
      <c r="DI24" s="52">
        <f t="shared" ref="DI24:DM24" si="50">DI129</f>
        <v>0.42000000000000004</v>
      </c>
      <c r="DJ24" s="52">
        <f t="shared" si="50"/>
        <v>0</v>
      </c>
      <c r="DK24" s="52">
        <f t="shared" si="50"/>
        <v>14.175000000000001</v>
      </c>
      <c r="DL24" s="52">
        <f t="shared" si="50"/>
        <v>0</v>
      </c>
      <c r="DM24" s="52">
        <f t="shared" si="50"/>
        <v>0</v>
      </c>
      <c r="DN24" s="1" t="s">
        <v>419</v>
      </c>
      <c r="DO24" s="48"/>
      <c r="DP24" s="53"/>
    </row>
    <row r="25" spans="1:120" ht="44.25" customHeight="1" x14ac:dyDescent="0.25">
      <c r="A25" s="49" t="s">
        <v>64</v>
      </c>
      <c r="B25" s="50" t="s">
        <v>65</v>
      </c>
      <c r="C25" s="51" t="s">
        <v>57</v>
      </c>
      <c r="D25" s="52" t="s">
        <v>54</v>
      </c>
      <c r="E25" s="52" t="s">
        <v>54</v>
      </c>
      <c r="F25" s="52" t="s">
        <v>54</v>
      </c>
      <c r="G25" s="52" t="s">
        <v>54</v>
      </c>
      <c r="H25" s="52" t="s">
        <v>54</v>
      </c>
      <c r="I25" s="52" t="s">
        <v>54</v>
      </c>
      <c r="J25" s="52" t="s">
        <v>54</v>
      </c>
      <c r="K25" s="52" t="s">
        <v>54</v>
      </c>
      <c r="L25" s="52" t="s">
        <v>54</v>
      </c>
      <c r="M25" s="52" t="s">
        <v>54</v>
      </c>
      <c r="N25" s="52" t="s">
        <v>54</v>
      </c>
      <c r="O25" s="52" t="s">
        <v>54</v>
      </c>
      <c r="P25" s="52" t="s">
        <v>54</v>
      </c>
      <c r="Q25" s="52" t="s">
        <v>54</v>
      </c>
      <c r="R25" s="52" t="s">
        <v>54</v>
      </c>
      <c r="S25" s="52" t="s">
        <v>54</v>
      </c>
      <c r="T25" s="52" t="s">
        <v>54</v>
      </c>
      <c r="U25" s="52" t="s">
        <v>54</v>
      </c>
      <c r="V25" s="52" t="s">
        <v>54</v>
      </c>
      <c r="W25" s="52" t="s">
        <v>54</v>
      </c>
      <c r="X25" s="52" t="s">
        <v>54</v>
      </c>
      <c r="Y25" s="52" t="s">
        <v>54</v>
      </c>
      <c r="Z25" s="52" t="s">
        <v>54</v>
      </c>
      <c r="AA25" s="52" t="s">
        <v>54</v>
      </c>
      <c r="AB25" s="52" t="s">
        <v>54</v>
      </c>
      <c r="AC25" s="52" t="s">
        <v>54</v>
      </c>
      <c r="AD25" s="52" t="s">
        <v>54</v>
      </c>
      <c r="AE25" s="52" t="s">
        <v>54</v>
      </c>
      <c r="AF25" s="52" t="s">
        <v>54</v>
      </c>
      <c r="AG25" s="52" t="s">
        <v>54</v>
      </c>
      <c r="AH25" s="52" t="s">
        <v>54</v>
      </c>
      <c r="AI25" s="52" t="s">
        <v>54</v>
      </c>
      <c r="AJ25" s="52" t="s">
        <v>54</v>
      </c>
      <c r="AK25" s="52" t="s">
        <v>54</v>
      </c>
      <c r="AL25" s="52" t="s">
        <v>54</v>
      </c>
      <c r="AM25" s="52" t="s">
        <v>54</v>
      </c>
      <c r="AN25" s="52" t="s">
        <v>54</v>
      </c>
      <c r="AO25" s="52" t="s">
        <v>54</v>
      </c>
      <c r="AP25" s="52" t="s">
        <v>54</v>
      </c>
      <c r="AQ25" s="52" t="s">
        <v>54</v>
      </c>
      <c r="AR25" s="52" t="s">
        <v>54</v>
      </c>
      <c r="AS25" s="52" t="s">
        <v>54</v>
      </c>
      <c r="AT25" s="52" t="s">
        <v>54</v>
      </c>
      <c r="AU25" s="52" t="s">
        <v>54</v>
      </c>
      <c r="AV25" s="52" t="s">
        <v>54</v>
      </c>
      <c r="AW25" s="52" t="s">
        <v>54</v>
      </c>
      <c r="AX25" s="52" t="s">
        <v>54</v>
      </c>
      <c r="AY25" s="52" t="s">
        <v>54</v>
      </c>
      <c r="AZ25" s="52" t="s">
        <v>54</v>
      </c>
      <c r="BA25" s="52" t="s">
        <v>54</v>
      </c>
      <c r="BB25" s="52" t="s">
        <v>54</v>
      </c>
      <c r="BC25" s="52" t="s">
        <v>54</v>
      </c>
      <c r="BD25" s="52" t="s">
        <v>54</v>
      </c>
      <c r="BE25" s="52" t="s">
        <v>54</v>
      </c>
      <c r="BF25" s="52" t="s">
        <v>54</v>
      </c>
      <c r="BG25" s="52" t="s">
        <v>54</v>
      </c>
      <c r="BH25" s="52" t="s">
        <v>54</v>
      </c>
      <c r="BI25" s="52" t="s">
        <v>54</v>
      </c>
      <c r="BJ25" s="52" t="s">
        <v>54</v>
      </c>
      <c r="BK25" s="52" t="s">
        <v>54</v>
      </c>
      <c r="BL25" s="52" t="s">
        <v>54</v>
      </c>
      <c r="BM25" s="52" t="s">
        <v>54</v>
      </c>
      <c r="BN25" s="52" t="s">
        <v>54</v>
      </c>
      <c r="BO25" s="52" t="s">
        <v>54</v>
      </c>
      <c r="BP25" s="52" t="s">
        <v>54</v>
      </c>
      <c r="BQ25" s="52" t="s">
        <v>54</v>
      </c>
      <c r="BR25" s="52" t="s">
        <v>54</v>
      </c>
      <c r="BS25" s="52" t="s">
        <v>54</v>
      </c>
      <c r="BT25" s="52" t="s">
        <v>54</v>
      </c>
      <c r="BU25" s="52" t="s">
        <v>54</v>
      </c>
      <c r="BV25" s="52" t="s">
        <v>54</v>
      </c>
      <c r="BW25" s="52" t="s">
        <v>54</v>
      </c>
      <c r="BX25" s="52" t="s">
        <v>54</v>
      </c>
      <c r="BY25" s="52" t="s">
        <v>54</v>
      </c>
      <c r="BZ25" s="52" t="s">
        <v>54</v>
      </c>
      <c r="CA25" s="52" t="s">
        <v>54</v>
      </c>
      <c r="CB25" s="52" t="s">
        <v>54</v>
      </c>
      <c r="CC25" s="52" t="s">
        <v>54</v>
      </c>
      <c r="CD25" s="52" t="s">
        <v>54</v>
      </c>
      <c r="CE25" s="52" t="s">
        <v>54</v>
      </c>
      <c r="CF25" s="52" t="s">
        <v>54</v>
      </c>
      <c r="CG25" s="52" t="s">
        <v>54</v>
      </c>
      <c r="CH25" s="52" t="s">
        <v>54</v>
      </c>
      <c r="CI25" s="52" t="s">
        <v>54</v>
      </c>
      <c r="CJ25" s="52" t="s">
        <v>54</v>
      </c>
      <c r="CK25" s="52" t="s">
        <v>54</v>
      </c>
      <c r="CL25" s="52" t="s">
        <v>54</v>
      </c>
      <c r="CM25" s="52" t="s">
        <v>54</v>
      </c>
      <c r="CN25" s="52" t="s">
        <v>54</v>
      </c>
      <c r="CO25" s="52" t="s">
        <v>54</v>
      </c>
      <c r="CP25" s="52" t="s">
        <v>54</v>
      </c>
      <c r="CQ25" s="52" t="s">
        <v>54</v>
      </c>
      <c r="CR25" s="52" t="s">
        <v>54</v>
      </c>
      <c r="CS25" s="52" t="s">
        <v>54</v>
      </c>
      <c r="CT25" s="52" t="s">
        <v>54</v>
      </c>
      <c r="CU25" s="52" t="s">
        <v>54</v>
      </c>
      <c r="CV25" s="52" t="s">
        <v>54</v>
      </c>
      <c r="CW25" s="52" t="s">
        <v>54</v>
      </c>
      <c r="CX25" s="52" t="s">
        <v>54</v>
      </c>
      <c r="CY25" s="52" t="s">
        <v>54</v>
      </c>
      <c r="CZ25" s="52" t="s">
        <v>54</v>
      </c>
      <c r="DA25" s="52" t="s">
        <v>54</v>
      </c>
      <c r="DB25" s="52" t="s">
        <v>54</v>
      </c>
      <c r="DC25" s="52" t="s">
        <v>54</v>
      </c>
      <c r="DD25" s="52" t="s">
        <v>54</v>
      </c>
      <c r="DE25" s="52" t="s">
        <v>54</v>
      </c>
      <c r="DF25" s="52" t="s">
        <v>54</v>
      </c>
      <c r="DG25" s="52" t="s">
        <v>54</v>
      </c>
      <c r="DH25" s="52" t="s">
        <v>54</v>
      </c>
      <c r="DI25" s="52" t="s">
        <v>54</v>
      </c>
      <c r="DJ25" s="52" t="s">
        <v>54</v>
      </c>
      <c r="DK25" s="52" t="s">
        <v>54</v>
      </c>
      <c r="DL25" s="52" t="s">
        <v>54</v>
      </c>
      <c r="DM25" s="52" t="s">
        <v>54</v>
      </c>
      <c r="DN25" s="51" t="s">
        <v>54</v>
      </c>
      <c r="DO25" s="48"/>
      <c r="DP25" s="53"/>
    </row>
    <row r="26" spans="1:120" ht="36" customHeight="1" x14ac:dyDescent="0.25">
      <c r="A26" s="49" t="s">
        <v>66</v>
      </c>
      <c r="B26" s="50" t="s">
        <v>67</v>
      </c>
      <c r="C26" s="51" t="s">
        <v>57</v>
      </c>
      <c r="D26" s="52">
        <f t="shared" ref="D26:E26" si="51">D152</f>
        <v>24.727000000000004</v>
      </c>
      <c r="E26" s="52">
        <f t="shared" si="51"/>
        <v>26.728999999999999</v>
      </c>
      <c r="F26" s="52">
        <v>0</v>
      </c>
      <c r="G26" s="52">
        <f t="shared" ref="G26:L26" si="52">G152</f>
        <v>0</v>
      </c>
      <c r="H26" s="52">
        <f t="shared" si="52"/>
        <v>0</v>
      </c>
      <c r="I26" s="52">
        <f t="shared" si="52"/>
        <v>0</v>
      </c>
      <c r="J26" s="52">
        <f t="shared" si="52"/>
        <v>0</v>
      </c>
      <c r="K26" s="52">
        <f t="shared" si="52"/>
        <v>0</v>
      </c>
      <c r="L26" s="52">
        <f t="shared" si="52"/>
        <v>0</v>
      </c>
      <c r="M26" s="52">
        <v>0</v>
      </c>
      <c r="N26" s="52">
        <f t="shared" ref="N26:S26" si="53">N152</f>
        <v>0</v>
      </c>
      <c r="O26" s="52">
        <f t="shared" si="53"/>
        <v>0</v>
      </c>
      <c r="P26" s="52">
        <f t="shared" si="53"/>
        <v>0</v>
      </c>
      <c r="Q26" s="52">
        <f t="shared" si="53"/>
        <v>0</v>
      </c>
      <c r="R26" s="52">
        <f t="shared" si="53"/>
        <v>0</v>
      </c>
      <c r="S26" s="52">
        <f t="shared" si="53"/>
        <v>0</v>
      </c>
      <c r="T26" s="52">
        <v>0</v>
      </c>
      <c r="U26" s="52">
        <f t="shared" ref="U26:Z26" si="54">U152</f>
        <v>1.661</v>
      </c>
      <c r="V26" s="52">
        <f t="shared" si="54"/>
        <v>0</v>
      </c>
      <c r="W26" s="52">
        <f t="shared" si="54"/>
        <v>0</v>
      </c>
      <c r="X26" s="52">
        <f t="shared" si="54"/>
        <v>0</v>
      </c>
      <c r="Y26" s="52">
        <f t="shared" si="54"/>
        <v>0</v>
      </c>
      <c r="Z26" s="52">
        <f t="shared" si="54"/>
        <v>2</v>
      </c>
      <c r="AA26" s="52">
        <v>0</v>
      </c>
      <c r="AB26" s="52">
        <f t="shared" ref="AB26:AG26" si="55">AB152</f>
        <v>3.6630000000000003</v>
      </c>
      <c r="AC26" s="52">
        <f t="shared" si="55"/>
        <v>0</v>
      </c>
      <c r="AD26" s="52">
        <f t="shared" si="55"/>
        <v>0</v>
      </c>
      <c r="AE26" s="52">
        <f t="shared" si="55"/>
        <v>0</v>
      </c>
      <c r="AF26" s="52">
        <f t="shared" si="55"/>
        <v>0</v>
      </c>
      <c r="AG26" s="52">
        <f t="shared" si="55"/>
        <v>3</v>
      </c>
      <c r="AH26" s="52">
        <f t="shared" ref="AH26:AN26" si="56">AH152</f>
        <v>0</v>
      </c>
      <c r="AI26" s="52">
        <f t="shared" si="56"/>
        <v>2.2309999999999999</v>
      </c>
      <c r="AJ26" s="52">
        <f t="shared" si="56"/>
        <v>0</v>
      </c>
      <c r="AK26" s="52">
        <f t="shared" si="56"/>
        <v>0</v>
      </c>
      <c r="AL26" s="52">
        <f t="shared" si="56"/>
        <v>0</v>
      </c>
      <c r="AM26" s="52">
        <f t="shared" si="56"/>
        <v>0</v>
      </c>
      <c r="AN26" s="52">
        <f t="shared" si="56"/>
        <v>2</v>
      </c>
      <c r="AO26" s="52">
        <f t="shared" ref="AO26:AU26" si="57">AO152</f>
        <v>0</v>
      </c>
      <c r="AP26" s="52">
        <f t="shared" si="57"/>
        <v>2.2309999999999999</v>
      </c>
      <c r="AQ26" s="52">
        <f t="shared" si="57"/>
        <v>0</v>
      </c>
      <c r="AR26" s="52">
        <f t="shared" si="57"/>
        <v>0</v>
      </c>
      <c r="AS26" s="52">
        <f t="shared" si="57"/>
        <v>0</v>
      </c>
      <c r="AT26" s="52">
        <f t="shared" si="57"/>
        <v>0</v>
      </c>
      <c r="AU26" s="52">
        <f t="shared" si="57"/>
        <v>2</v>
      </c>
      <c r="AV26" s="52">
        <f t="shared" ref="AV26:BB26" si="58">AV152</f>
        <v>0</v>
      </c>
      <c r="AW26" s="52">
        <f t="shared" si="58"/>
        <v>10.627000000000001</v>
      </c>
      <c r="AX26" s="52">
        <f t="shared" si="58"/>
        <v>0</v>
      </c>
      <c r="AY26" s="52">
        <f t="shared" si="58"/>
        <v>0</v>
      </c>
      <c r="AZ26" s="52">
        <f t="shared" si="58"/>
        <v>0</v>
      </c>
      <c r="BA26" s="52">
        <f t="shared" si="58"/>
        <v>0</v>
      </c>
      <c r="BB26" s="52">
        <f t="shared" si="58"/>
        <v>3</v>
      </c>
      <c r="BC26" s="52">
        <f t="shared" ref="BC26:BI26" si="59">BC152</f>
        <v>0</v>
      </c>
      <c r="BD26" s="52">
        <f t="shared" si="59"/>
        <v>10.627000000000001</v>
      </c>
      <c r="BE26" s="52">
        <f t="shared" si="59"/>
        <v>0</v>
      </c>
      <c r="BF26" s="52">
        <f t="shared" si="59"/>
        <v>0</v>
      </c>
      <c r="BG26" s="52">
        <f t="shared" si="59"/>
        <v>0</v>
      </c>
      <c r="BH26" s="52">
        <f t="shared" si="59"/>
        <v>0</v>
      </c>
      <c r="BI26" s="52">
        <f t="shared" si="59"/>
        <v>3</v>
      </c>
      <c r="BJ26" s="52">
        <f t="shared" ref="BJ26:BP26" si="60">BJ152</f>
        <v>0</v>
      </c>
      <c r="BK26" s="52">
        <f t="shared" si="60"/>
        <v>0</v>
      </c>
      <c r="BL26" s="52">
        <f t="shared" si="60"/>
        <v>0</v>
      </c>
      <c r="BM26" s="52">
        <f t="shared" si="60"/>
        <v>0</v>
      </c>
      <c r="BN26" s="52">
        <f t="shared" si="60"/>
        <v>0</v>
      </c>
      <c r="BO26" s="52">
        <f t="shared" si="60"/>
        <v>0</v>
      </c>
      <c r="BP26" s="52">
        <f t="shared" si="60"/>
        <v>0</v>
      </c>
      <c r="BQ26" s="52">
        <f t="shared" ref="BQ26:BW26" si="61">BQ152</f>
        <v>0</v>
      </c>
      <c r="BR26" s="52">
        <f t="shared" si="61"/>
        <v>0</v>
      </c>
      <c r="BS26" s="52">
        <f t="shared" si="61"/>
        <v>0</v>
      </c>
      <c r="BT26" s="52">
        <f t="shared" si="61"/>
        <v>0</v>
      </c>
      <c r="BU26" s="52">
        <f t="shared" si="61"/>
        <v>0</v>
      </c>
      <c r="BV26" s="52">
        <f t="shared" si="61"/>
        <v>0</v>
      </c>
      <c r="BW26" s="52">
        <f t="shared" si="61"/>
        <v>0</v>
      </c>
      <c r="BX26" s="52">
        <v>0</v>
      </c>
      <c r="BY26" s="52">
        <f t="shared" ref="BY26:CD26" si="62">BY152</f>
        <v>0</v>
      </c>
      <c r="BZ26" s="52">
        <f t="shared" si="62"/>
        <v>0</v>
      </c>
      <c r="CA26" s="52">
        <f t="shared" si="62"/>
        <v>0</v>
      </c>
      <c r="CB26" s="52">
        <f t="shared" si="62"/>
        <v>0</v>
      </c>
      <c r="CC26" s="52">
        <f t="shared" si="62"/>
        <v>0</v>
      </c>
      <c r="CD26" s="52">
        <f t="shared" si="62"/>
        <v>0</v>
      </c>
      <c r="CE26" s="52">
        <v>0</v>
      </c>
      <c r="CF26" s="52">
        <f t="shared" ref="CF26:CK26" si="63">CF152</f>
        <v>0</v>
      </c>
      <c r="CG26" s="52">
        <f t="shared" si="63"/>
        <v>0</v>
      </c>
      <c r="CH26" s="52">
        <f t="shared" si="63"/>
        <v>0</v>
      </c>
      <c r="CI26" s="52">
        <f t="shared" si="63"/>
        <v>0</v>
      </c>
      <c r="CJ26" s="52">
        <f t="shared" si="63"/>
        <v>0</v>
      </c>
      <c r="CK26" s="52">
        <f t="shared" si="63"/>
        <v>0</v>
      </c>
      <c r="CL26" s="52">
        <f>CL152</f>
        <v>0</v>
      </c>
      <c r="CM26" s="52">
        <f t="shared" ref="CM26:CR26" si="64">CM152</f>
        <v>10.208</v>
      </c>
      <c r="CN26" s="52">
        <f t="shared" si="64"/>
        <v>0</v>
      </c>
      <c r="CO26" s="52">
        <f t="shared" si="64"/>
        <v>0</v>
      </c>
      <c r="CP26" s="52">
        <f t="shared" si="64"/>
        <v>0</v>
      </c>
      <c r="CQ26" s="52">
        <f t="shared" si="64"/>
        <v>0</v>
      </c>
      <c r="CR26" s="52">
        <f t="shared" si="64"/>
        <v>1</v>
      </c>
      <c r="CS26" s="52">
        <f>CS152</f>
        <v>0</v>
      </c>
      <c r="CT26" s="52">
        <f t="shared" ref="CT26:CY26" si="65">CT152</f>
        <v>10.208</v>
      </c>
      <c r="CU26" s="52">
        <f t="shared" si="65"/>
        <v>0</v>
      </c>
      <c r="CV26" s="52">
        <f t="shared" si="65"/>
        <v>0</v>
      </c>
      <c r="CW26" s="52">
        <f t="shared" si="65"/>
        <v>0</v>
      </c>
      <c r="CX26" s="52">
        <f t="shared" si="65"/>
        <v>0</v>
      </c>
      <c r="CY26" s="52">
        <f t="shared" si="65"/>
        <v>1</v>
      </c>
      <c r="CZ26" s="52">
        <v>0</v>
      </c>
      <c r="DA26" s="52">
        <f t="shared" ref="DA26:DF26" si="66">DA152</f>
        <v>24.727000000000004</v>
      </c>
      <c r="DB26" s="52">
        <f t="shared" si="66"/>
        <v>0</v>
      </c>
      <c r="DC26" s="52">
        <f t="shared" si="66"/>
        <v>0</v>
      </c>
      <c r="DD26" s="52">
        <f t="shared" si="66"/>
        <v>0</v>
      </c>
      <c r="DE26" s="52">
        <f t="shared" si="66"/>
        <v>0</v>
      </c>
      <c r="DF26" s="52">
        <f t="shared" si="66"/>
        <v>8</v>
      </c>
      <c r="DG26" s="52">
        <v>0</v>
      </c>
      <c r="DH26" s="52">
        <f t="shared" ref="DH26:DM26" si="67">DH152</f>
        <v>26.728999999999999</v>
      </c>
      <c r="DI26" s="52">
        <f t="shared" si="67"/>
        <v>0</v>
      </c>
      <c r="DJ26" s="52">
        <f t="shared" si="67"/>
        <v>0</v>
      </c>
      <c r="DK26" s="52">
        <f t="shared" si="67"/>
        <v>0</v>
      </c>
      <c r="DL26" s="52">
        <f t="shared" si="67"/>
        <v>0</v>
      </c>
      <c r="DM26" s="52">
        <f t="shared" si="67"/>
        <v>9</v>
      </c>
      <c r="DN26" s="1" t="s">
        <v>169</v>
      </c>
      <c r="DO26" s="48"/>
      <c r="DP26" s="55"/>
    </row>
    <row r="27" spans="1:120" s="63" customFormat="1" ht="23.25" customHeight="1" x14ac:dyDescent="0.25">
      <c r="A27" s="56" t="s">
        <v>68</v>
      </c>
      <c r="B27" s="57" t="s">
        <v>69</v>
      </c>
      <c r="C27" s="58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  <c r="CD27" s="59"/>
      <c r="CE27" s="59"/>
      <c r="CF27" s="59"/>
      <c r="CG27" s="59"/>
      <c r="CH27" s="59"/>
      <c r="CI27" s="59"/>
      <c r="CJ27" s="59"/>
      <c r="CK27" s="59"/>
      <c r="CL27" s="59"/>
      <c r="CM27" s="59"/>
      <c r="CN27" s="59"/>
      <c r="CO27" s="59"/>
      <c r="CP27" s="59"/>
      <c r="CQ27" s="59"/>
      <c r="CR27" s="59"/>
      <c r="CS27" s="59"/>
      <c r="CT27" s="59"/>
      <c r="CU27" s="59"/>
      <c r="CV27" s="59"/>
      <c r="CW27" s="59"/>
      <c r="CX27" s="59"/>
      <c r="CY27" s="59"/>
      <c r="CZ27" s="59"/>
      <c r="DA27" s="59"/>
      <c r="DB27" s="59"/>
      <c r="DC27" s="59"/>
      <c r="DD27" s="59"/>
      <c r="DE27" s="59"/>
      <c r="DF27" s="59"/>
      <c r="DG27" s="59"/>
      <c r="DH27" s="59"/>
      <c r="DI27" s="59"/>
      <c r="DJ27" s="59"/>
      <c r="DK27" s="59"/>
      <c r="DL27" s="59"/>
      <c r="DM27" s="59"/>
      <c r="DN27" s="60"/>
      <c r="DO27" s="61"/>
      <c r="DP27" s="62"/>
    </row>
    <row r="28" spans="1:120" ht="27.75" customHeight="1" x14ac:dyDescent="0.25">
      <c r="A28" s="49" t="s">
        <v>70</v>
      </c>
      <c r="B28" s="50" t="s">
        <v>71</v>
      </c>
      <c r="C28" s="51" t="s">
        <v>57</v>
      </c>
      <c r="D28" s="52" t="s">
        <v>54</v>
      </c>
      <c r="E28" s="52" t="s">
        <v>54</v>
      </c>
      <c r="F28" s="52" t="s">
        <v>54</v>
      </c>
      <c r="G28" s="52" t="s">
        <v>54</v>
      </c>
      <c r="H28" s="52" t="s">
        <v>54</v>
      </c>
      <c r="I28" s="52" t="s">
        <v>54</v>
      </c>
      <c r="J28" s="52" t="s">
        <v>54</v>
      </c>
      <c r="K28" s="52" t="s">
        <v>54</v>
      </c>
      <c r="L28" s="52" t="s">
        <v>54</v>
      </c>
      <c r="M28" s="52" t="s">
        <v>54</v>
      </c>
      <c r="N28" s="52" t="s">
        <v>54</v>
      </c>
      <c r="O28" s="52" t="s">
        <v>54</v>
      </c>
      <c r="P28" s="52" t="s">
        <v>54</v>
      </c>
      <c r="Q28" s="52" t="s">
        <v>54</v>
      </c>
      <c r="R28" s="52" t="s">
        <v>54</v>
      </c>
      <c r="S28" s="52" t="s">
        <v>54</v>
      </c>
      <c r="T28" s="52" t="s">
        <v>54</v>
      </c>
      <c r="U28" s="52" t="s">
        <v>54</v>
      </c>
      <c r="V28" s="52" t="s">
        <v>54</v>
      </c>
      <c r="W28" s="52" t="s">
        <v>54</v>
      </c>
      <c r="X28" s="52" t="s">
        <v>54</v>
      </c>
      <c r="Y28" s="52" t="s">
        <v>54</v>
      </c>
      <c r="Z28" s="52" t="s">
        <v>54</v>
      </c>
      <c r="AA28" s="52" t="s">
        <v>54</v>
      </c>
      <c r="AB28" s="52" t="s">
        <v>54</v>
      </c>
      <c r="AC28" s="52" t="s">
        <v>54</v>
      </c>
      <c r="AD28" s="52" t="s">
        <v>54</v>
      </c>
      <c r="AE28" s="52" t="s">
        <v>54</v>
      </c>
      <c r="AF28" s="52" t="s">
        <v>54</v>
      </c>
      <c r="AG28" s="52" t="s">
        <v>54</v>
      </c>
      <c r="AH28" s="52" t="s">
        <v>54</v>
      </c>
      <c r="AI28" s="52" t="s">
        <v>54</v>
      </c>
      <c r="AJ28" s="52" t="s">
        <v>54</v>
      </c>
      <c r="AK28" s="52" t="s">
        <v>54</v>
      </c>
      <c r="AL28" s="52" t="s">
        <v>54</v>
      </c>
      <c r="AM28" s="52" t="s">
        <v>54</v>
      </c>
      <c r="AN28" s="52" t="s">
        <v>54</v>
      </c>
      <c r="AO28" s="52" t="s">
        <v>54</v>
      </c>
      <c r="AP28" s="52" t="s">
        <v>54</v>
      </c>
      <c r="AQ28" s="52" t="s">
        <v>54</v>
      </c>
      <c r="AR28" s="52" t="s">
        <v>54</v>
      </c>
      <c r="AS28" s="52" t="s">
        <v>54</v>
      </c>
      <c r="AT28" s="52" t="s">
        <v>54</v>
      </c>
      <c r="AU28" s="52" t="s">
        <v>54</v>
      </c>
      <c r="AV28" s="52" t="s">
        <v>54</v>
      </c>
      <c r="AW28" s="52" t="s">
        <v>54</v>
      </c>
      <c r="AX28" s="52" t="s">
        <v>54</v>
      </c>
      <c r="AY28" s="52" t="s">
        <v>54</v>
      </c>
      <c r="AZ28" s="52" t="s">
        <v>54</v>
      </c>
      <c r="BA28" s="52" t="s">
        <v>54</v>
      </c>
      <c r="BB28" s="52" t="s">
        <v>54</v>
      </c>
      <c r="BC28" s="52" t="s">
        <v>54</v>
      </c>
      <c r="BD28" s="52" t="s">
        <v>54</v>
      </c>
      <c r="BE28" s="52" t="s">
        <v>54</v>
      </c>
      <c r="BF28" s="52" t="s">
        <v>54</v>
      </c>
      <c r="BG28" s="52" t="s">
        <v>54</v>
      </c>
      <c r="BH28" s="52" t="s">
        <v>54</v>
      </c>
      <c r="BI28" s="52" t="s">
        <v>54</v>
      </c>
      <c r="BJ28" s="52" t="s">
        <v>54</v>
      </c>
      <c r="BK28" s="52" t="s">
        <v>54</v>
      </c>
      <c r="BL28" s="52" t="s">
        <v>54</v>
      </c>
      <c r="BM28" s="52" t="s">
        <v>54</v>
      </c>
      <c r="BN28" s="52" t="s">
        <v>54</v>
      </c>
      <c r="BO28" s="52" t="s">
        <v>54</v>
      </c>
      <c r="BP28" s="52" t="s">
        <v>54</v>
      </c>
      <c r="BQ28" s="52" t="s">
        <v>54</v>
      </c>
      <c r="BR28" s="52" t="s">
        <v>54</v>
      </c>
      <c r="BS28" s="52" t="s">
        <v>54</v>
      </c>
      <c r="BT28" s="52" t="s">
        <v>54</v>
      </c>
      <c r="BU28" s="52" t="s">
        <v>54</v>
      </c>
      <c r="BV28" s="52" t="s">
        <v>54</v>
      </c>
      <c r="BW28" s="52" t="s">
        <v>54</v>
      </c>
      <c r="BX28" s="52" t="s">
        <v>54</v>
      </c>
      <c r="BY28" s="52" t="s">
        <v>54</v>
      </c>
      <c r="BZ28" s="52" t="s">
        <v>54</v>
      </c>
      <c r="CA28" s="52" t="s">
        <v>54</v>
      </c>
      <c r="CB28" s="52" t="s">
        <v>54</v>
      </c>
      <c r="CC28" s="52" t="s">
        <v>54</v>
      </c>
      <c r="CD28" s="52" t="s">
        <v>54</v>
      </c>
      <c r="CE28" s="52" t="s">
        <v>54</v>
      </c>
      <c r="CF28" s="52" t="s">
        <v>54</v>
      </c>
      <c r="CG28" s="52" t="s">
        <v>54</v>
      </c>
      <c r="CH28" s="52" t="s">
        <v>54</v>
      </c>
      <c r="CI28" s="52" t="s">
        <v>54</v>
      </c>
      <c r="CJ28" s="52" t="s">
        <v>54</v>
      </c>
      <c r="CK28" s="52" t="s">
        <v>54</v>
      </c>
      <c r="CL28" s="52" t="s">
        <v>54</v>
      </c>
      <c r="CM28" s="52" t="s">
        <v>54</v>
      </c>
      <c r="CN28" s="52" t="s">
        <v>54</v>
      </c>
      <c r="CO28" s="52" t="s">
        <v>54</v>
      </c>
      <c r="CP28" s="52" t="s">
        <v>54</v>
      </c>
      <c r="CQ28" s="52" t="s">
        <v>54</v>
      </c>
      <c r="CR28" s="52" t="s">
        <v>54</v>
      </c>
      <c r="CS28" s="52" t="s">
        <v>54</v>
      </c>
      <c r="CT28" s="52" t="s">
        <v>54</v>
      </c>
      <c r="CU28" s="52" t="s">
        <v>54</v>
      </c>
      <c r="CV28" s="52" t="s">
        <v>54</v>
      </c>
      <c r="CW28" s="52" t="s">
        <v>54</v>
      </c>
      <c r="CX28" s="52" t="s">
        <v>54</v>
      </c>
      <c r="CY28" s="52" t="s">
        <v>54</v>
      </c>
      <c r="CZ28" s="52" t="s">
        <v>54</v>
      </c>
      <c r="DA28" s="52" t="s">
        <v>54</v>
      </c>
      <c r="DB28" s="52" t="s">
        <v>54</v>
      </c>
      <c r="DC28" s="52" t="s">
        <v>54</v>
      </c>
      <c r="DD28" s="52" t="s">
        <v>54</v>
      </c>
      <c r="DE28" s="52" t="s">
        <v>54</v>
      </c>
      <c r="DF28" s="52" t="s">
        <v>54</v>
      </c>
      <c r="DG28" s="52" t="s">
        <v>54</v>
      </c>
      <c r="DH28" s="52" t="s">
        <v>54</v>
      </c>
      <c r="DI28" s="52" t="s">
        <v>54</v>
      </c>
      <c r="DJ28" s="52" t="s">
        <v>54</v>
      </c>
      <c r="DK28" s="52" t="s">
        <v>54</v>
      </c>
      <c r="DL28" s="52" t="s">
        <v>54</v>
      </c>
      <c r="DM28" s="52" t="s">
        <v>54</v>
      </c>
      <c r="DN28" s="51" t="s">
        <v>54</v>
      </c>
      <c r="DO28" s="48"/>
      <c r="DP28" s="53"/>
    </row>
    <row r="29" spans="1:120" ht="28.5" customHeight="1" x14ac:dyDescent="0.25">
      <c r="A29" s="49" t="s">
        <v>72</v>
      </c>
      <c r="B29" s="50" t="s">
        <v>73</v>
      </c>
      <c r="C29" s="51" t="s">
        <v>57</v>
      </c>
      <c r="D29" s="52" t="s">
        <v>54</v>
      </c>
      <c r="E29" s="52" t="s">
        <v>54</v>
      </c>
      <c r="F29" s="52" t="s">
        <v>54</v>
      </c>
      <c r="G29" s="52" t="s">
        <v>54</v>
      </c>
      <c r="H29" s="52" t="s">
        <v>54</v>
      </c>
      <c r="I29" s="52" t="s">
        <v>54</v>
      </c>
      <c r="J29" s="52" t="s">
        <v>54</v>
      </c>
      <c r="K29" s="52" t="s">
        <v>54</v>
      </c>
      <c r="L29" s="52" t="s">
        <v>54</v>
      </c>
      <c r="M29" s="52" t="s">
        <v>54</v>
      </c>
      <c r="N29" s="52" t="s">
        <v>54</v>
      </c>
      <c r="O29" s="52" t="s">
        <v>54</v>
      </c>
      <c r="P29" s="52" t="s">
        <v>54</v>
      </c>
      <c r="Q29" s="52" t="s">
        <v>54</v>
      </c>
      <c r="R29" s="52" t="s">
        <v>54</v>
      </c>
      <c r="S29" s="52" t="s">
        <v>54</v>
      </c>
      <c r="T29" s="52" t="s">
        <v>54</v>
      </c>
      <c r="U29" s="52" t="s">
        <v>54</v>
      </c>
      <c r="V29" s="52" t="s">
        <v>54</v>
      </c>
      <c r="W29" s="52" t="s">
        <v>54</v>
      </c>
      <c r="X29" s="52" t="s">
        <v>54</v>
      </c>
      <c r="Y29" s="52" t="s">
        <v>54</v>
      </c>
      <c r="Z29" s="52" t="s">
        <v>54</v>
      </c>
      <c r="AA29" s="52" t="s">
        <v>54</v>
      </c>
      <c r="AB29" s="52" t="s">
        <v>54</v>
      </c>
      <c r="AC29" s="52" t="s">
        <v>54</v>
      </c>
      <c r="AD29" s="52" t="s">
        <v>54</v>
      </c>
      <c r="AE29" s="52" t="s">
        <v>54</v>
      </c>
      <c r="AF29" s="52" t="s">
        <v>54</v>
      </c>
      <c r="AG29" s="52" t="s">
        <v>54</v>
      </c>
      <c r="AH29" s="52" t="s">
        <v>54</v>
      </c>
      <c r="AI29" s="52" t="s">
        <v>54</v>
      </c>
      <c r="AJ29" s="52" t="s">
        <v>54</v>
      </c>
      <c r="AK29" s="52" t="s">
        <v>54</v>
      </c>
      <c r="AL29" s="52" t="s">
        <v>54</v>
      </c>
      <c r="AM29" s="52" t="s">
        <v>54</v>
      </c>
      <c r="AN29" s="52" t="s">
        <v>54</v>
      </c>
      <c r="AO29" s="52" t="s">
        <v>54</v>
      </c>
      <c r="AP29" s="52" t="s">
        <v>54</v>
      </c>
      <c r="AQ29" s="52" t="s">
        <v>54</v>
      </c>
      <c r="AR29" s="52" t="s">
        <v>54</v>
      </c>
      <c r="AS29" s="52" t="s">
        <v>54</v>
      </c>
      <c r="AT29" s="52" t="s">
        <v>54</v>
      </c>
      <c r="AU29" s="52" t="s">
        <v>54</v>
      </c>
      <c r="AV29" s="52" t="s">
        <v>54</v>
      </c>
      <c r="AW29" s="52" t="s">
        <v>54</v>
      </c>
      <c r="AX29" s="52" t="s">
        <v>54</v>
      </c>
      <c r="AY29" s="52" t="s">
        <v>54</v>
      </c>
      <c r="AZ29" s="52" t="s">
        <v>54</v>
      </c>
      <c r="BA29" s="52" t="s">
        <v>54</v>
      </c>
      <c r="BB29" s="52" t="s">
        <v>54</v>
      </c>
      <c r="BC29" s="52" t="s">
        <v>54</v>
      </c>
      <c r="BD29" s="52" t="s">
        <v>54</v>
      </c>
      <c r="BE29" s="52" t="s">
        <v>54</v>
      </c>
      <c r="BF29" s="52" t="s">
        <v>54</v>
      </c>
      <c r="BG29" s="52" t="s">
        <v>54</v>
      </c>
      <c r="BH29" s="52" t="s">
        <v>54</v>
      </c>
      <c r="BI29" s="52" t="s">
        <v>54</v>
      </c>
      <c r="BJ29" s="52" t="s">
        <v>54</v>
      </c>
      <c r="BK29" s="52" t="s">
        <v>54</v>
      </c>
      <c r="BL29" s="52" t="s">
        <v>54</v>
      </c>
      <c r="BM29" s="52" t="s">
        <v>54</v>
      </c>
      <c r="BN29" s="52" t="s">
        <v>54</v>
      </c>
      <c r="BO29" s="52" t="s">
        <v>54</v>
      </c>
      <c r="BP29" s="52" t="s">
        <v>54</v>
      </c>
      <c r="BQ29" s="52" t="s">
        <v>54</v>
      </c>
      <c r="BR29" s="52" t="s">
        <v>54</v>
      </c>
      <c r="BS29" s="52" t="s">
        <v>54</v>
      </c>
      <c r="BT29" s="52" t="s">
        <v>54</v>
      </c>
      <c r="BU29" s="52" t="s">
        <v>54</v>
      </c>
      <c r="BV29" s="52" t="s">
        <v>54</v>
      </c>
      <c r="BW29" s="52" t="s">
        <v>54</v>
      </c>
      <c r="BX29" s="52" t="s">
        <v>54</v>
      </c>
      <c r="BY29" s="52" t="s">
        <v>54</v>
      </c>
      <c r="BZ29" s="52" t="s">
        <v>54</v>
      </c>
      <c r="CA29" s="52" t="s">
        <v>54</v>
      </c>
      <c r="CB29" s="52" t="s">
        <v>54</v>
      </c>
      <c r="CC29" s="52" t="s">
        <v>54</v>
      </c>
      <c r="CD29" s="52" t="s">
        <v>54</v>
      </c>
      <c r="CE29" s="52" t="s">
        <v>54</v>
      </c>
      <c r="CF29" s="52" t="s">
        <v>54</v>
      </c>
      <c r="CG29" s="52" t="s">
        <v>54</v>
      </c>
      <c r="CH29" s="52" t="s">
        <v>54</v>
      </c>
      <c r="CI29" s="52" t="s">
        <v>54</v>
      </c>
      <c r="CJ29" s="52" t="s">
        <v>54</v>
      </c>
      <c r="CK29" s="52" t="s">
        <v>54</v>
      </c>
      <c r="CL29" s="52" t="s">
        <v>54</v>
      </c>
      <c r="CM29" s="52" t="s">
        <v>54</v>
      </c>
      <c r="CN29" s="52" t="s">
        <v>54</v>
      </c>
      <c r="CO29" s="52" t="s">
        <v>54</v>
      </c>
      <c r="CP29" s="52" t="s">
        <v>54</v>
      </c>
      <c r="CQ29" s="52" t="s">
        <v>54</v>
      </c>
      <c r="CR29" s="52" t="s">
        <v>54</v>
      </c>
      <c r="CS29" s="52" t="s">
        <v>54</v>
      </c>
      <c r="CT29" s="52" t="s">
        <v>54</v>
      </c>
      <c r="CU29" s="52" t="s">
        <v>54</v>
      </c>
      <c r="CV29" s="52" t="s">
        <v>54</v>
      </c>
      <c r="CW29" s="52" t="s">
        <v>54</v>
      </c>
      <c r="CX29" s="52" t="s">
        <v>54</v>
      </c>
      <c r="CY29" s="52" t="s">
        <v>54</v>
      </c>
      <c r="CZ29" s="52" t="s">
        <v>54</v>
      </c>
      <c r="DA29" s="52" t="s">
        <v>54</v>
      </c>
      <c r="DB29" s="52" t="s">
        <v>54</v>
      </c>
      <c r="DC29" s="52" t="s">
        <v>54</v>
      </c>
      <c r="DD29" s="52" t="s">
        <v>54</v>
      </c>
      <c r="DE29" s="52" t="s">
        <v>54</v>
      </c>
      <c r="DF29" s="52" t="s">
        <v>54</v>
      </c>
      <c r="DG29" s="52" t="s">
        <v>54</v>
      </c>
      <c r="DH29" s="52" t="s">
        <v>54</v>
      </c>
      <c r="DI29" s="52" t="s">
        <v>54</v>
      </c>
      <c r="DJ29" s="52" t="s">
        <v>54</v>
      </c>
      <c r="DK29" s="52" t="s">
        <v>54</v>
      </c>
      <c r="DL29" s="52" t="s">
        <v>54</v>
      </c>
      <c r="DM29" s="52" t="s">
        <v>54</v>
      </c>
      <c r="DN29" s="51" t="s">
        <v>54</v>
      </c>
      <c r="DO29" s="48"/>
      <c r="DP29" s="53"/>
    </row>
    <row r="30" spans="1:120" ht="21.75" customHeight="1" x14ac:dyDescent="0.25">
      <c r="A30" s="49" t="s">
        <v>74</v>
      </c>
      <c r="B30" s="54" t="s">
        <v>75</v>
      </c>
      <c r="C30" s="51" t="s">
        <v>57</v>
      </c>
      <c r="D30" s="52" t="s">
        <v>54</v>
      </c>
      <c r="E30" s="52" t="s">
        <v>54</v>
      </c>
      <c r="F30" s="52" t="s">
        <v>54</v>
      </c>
      <c r="G30" s="52" t="s">
        <v>54</v>
      </c>
      <c r="H30" s="52" t="s">
        <v>54</v>
      </c>
      <c r="I30" s="52" t="s">
        <v>54</v>
      </c>
      <c r="J30" s="52" t="s">
        <v>54</v>
      </c>
      <c r="K30" s="52" t="s">
        <v>54</v>
      </c>
      <c r="L30" s="52" t="s">
        <v>54</v>
      </c>
      <c r="M30" s="52" t="s">
        <v>54</v>
      </c>
      <c r="N30" s="52" t="s">
        <v>54</v>
      </c>
      <c r="O30" s="52" t="s">
        <v>54</v>
      </c>
      <c r="P30" s="52" t="s">
        <v>54</v>
      </c>
      <c r="Q30" s="52" t="s">
        <v>54</v>
      </c>
      <c r="R30" s="52" t="s">
        <v>54</v>
      </c>
      <c r="S30" s="52" t="s">
        <v>54</v>
      </c>
      <c r="T30" s="52" t="s">
        <v>54</v>
      </c>
      <c r="U30" s="52" t="s">
        <v>54</v>
      </c>
      <c r="V30" s="52" t="s">
        <v>54</v>
      </c>
      <c r="W30" s="52" t="s">
        <v>54</v>
      </c>
      <c r="X30" s="52" t="s">
        <v>54</v>
      </c>
      <c r="Y30" s="52" t="s">
        <v>54</v>
      </c>
      <c r="Z30" s="52" t="s">
        <v>54</v>
      </c>
      <c r="AA30" s="52" t="s">
        <v>54</v>
      </c>
      <c r="AB30" s="52" t="s">
        <v>54</v>
      </c>
      <c r="AC30" s="52" t="s">
        <v>54</v>
      </c>
      <c r="AD30" s="52" t="s">
        <v>54</v>
      </c>
      <c r="AE30" s="52" t="s">
        <v>54</v>
      </c>
      <c r="AF30" s="52" t="s">
        <v>54</v>
      </c>
      <c r="AG30" s="52" t="s">
        <v>54</v>
      </c>
      <c r="AH30" s="52" t="s">
        <v>54</v>
      </c>
      <c r="AI30" s="52" t="s">
        <v>54</v>
      </c>
      <c r="AJ30" s="52" t="s">
        <v>54</v>
      </c>
      <c r="AK30" s="52" t="s">
        <v>54</v>
      </c>
      <c r="AL30" s="52" t="s">
        <v>54</v>
      </c>
      <c r="AM30" s="52" t="s">
        <v>54</v>
      </c>
      <c r="AN30" s="52" t="s">
        <v>54</v>
      </c>
      <c r="AO30" s="52" t="s">
        <v>54</v>
      </c>
      <c r="AP30" s="52" t="s">
        <v>54</v>
      </c>
      <c r="AQ30" s="52" t="s">
        <v>54</v>
      </c>
      <c r="AR30" s="52" t="s">
        <v>54</v>
      </c>
      <c r="AS30" s="52" t="s">
        <v>54</v>
      </c>
      <c r="AT30" s="52" t="s">
        <v>54</v>
      </c>
      <c r="AU30" s="52" t="s">
        <v>54</v>
      </c>
      <c r="AV30" s="52" t="s">
        <v>54</v>
      </c>
      <c r="AW30" s="52" t="s">
        <v>54</v>
      </c>
      <c r="AX30" s="52" t="s">
        <v>54</v>
      </c>
      <c r="AY30" s="52" t="s">
        <v>54</v>
      </c>
      <c r="AZ30" s="52" t="s">
        <v>54</v>
      </c>
      <c r="BA30" s="52" t="s">
        <v>54</v>
      </c>
      <c r="BB30" s="52" t="s">
        <v>54</v>
      </c>
      <c r="BC30" s="52" t="s">
        <v>54</v>
      </c>
      <c r="BD30" s="52" t="s">
        <v>54</v>
      </c>
      <c r="BE30" s="52" t="s">
        <v>54</v>
      </c>
      <c r="BF30" s="52" t="s">
        <v>54</v>
      </c>
      <c r="BG30" s="52" t="s">
        <v>54</v>
      </c>
      <c r="BH30" s="52" t="s">
        <v>54</v>
      </c>
      <c r="BI30" s="52" t="s">
        <v>54</v>
      </c>
      <c r="BJ30" s="52" t="s">
        <v>54</v>
      </c>
      <c r="BK30" s="52" t="s">
        <v>54</v>
      </c>
      <c r="BL30" s="52" t="s">
        <v>54</v>
      </c>
      <c r="BM30" s="52" t="s">
        <v>54</v>
      </c>
      <c r="BN30" s="52" t="s">
        <v>54</v>
      </c>
      <c r="BO30" s="52" t="s">
        <v>54</v>
      </c>
      <c r="BP30" s="52" t="s">
        <v>54</v>
      </c>
      <c r="BQ30" s="52" t="s">
        <v>54</v>
      </c>
      <c r="BR30" s="52" t="s">
        <v>54</v>
      </c>
      <c r="BS30" s="52" t="s">
        <v>54</v>
      </c>
      <c r="BT30" s="52" t="s">
        <v>54</v>
      </c>
      <c r="BU30" s="52" t="s">
        <v>54</v>
      </c>
      <c r="BV30" s="52" t="s">
        <v>54</v>
      </c>
      <c r="BW30" s="52" t="s">
        <v>54</v>
      </c>
      <c r="BX30" s="52" t="s">
        <v>54</v>
      </c>
      <c r="BY30" s="52" t="s">
        <v>54</v>
      </c>
      <c r="BZ30" s="52" t="s">
        <v>54</v>
      </c>
      <c r="CA30" s="52" t="s">
        <v>54</v>
      </c>
      <c r="CB30" s="52" t="s">
        <v>54</v>
      </c>
      <c r="CC30" s="52" t="s">
        <v>54</v>
      </c>
      <c r="CD30" s="52" t="s">
        <v>54</v>
      </c>
      <c r="CE30" s="52" t="s">
        <v>54</v>
      </c>
      <c r="CF30" s="52" t="s">
        <v>54</v>
      </c>
      <c r="CG30" s="52" t="s">
        <v>54</v>
      </c>
      <c r="CH30" s="52" t="s">
        <v>54</v>
      </c>
      <c r="CI30" s="52" t="s">
        <v>54</v>
      </c>
      <c r="CJ30" s="52" t="s">
        <v>54</v>
      </c>
      <c r="CK30" s="52" t="s">
        <v>54</v>
      </c>
      <c r="CL30" s="52" t="s">
        <v>54</v>
      </c>
      <c r="CM30" s="52" t="s">
        <v>54</v>
      </c>
      <c r="CN30" s="52" t="s">
        <v>54</v>
      </c>
      <c r="CO30" s="52" t="s">
        <v>54</v>
      </c>
      <c r="CP30" s="52" t="s">
        <v>54</v>
      </c>
      <c r="CQ30" s="52" t="s">
        <v>54</v>
      </c>
      <c r="CR30" s="52" t="s">
        <v>54</v>
      </c>
      <c r="CS30" s="52" t="s">
        <v>54</v>
      </c>
      <c r="CT30" s="52" t="s">
        <v>54</v>
      </c>
      <c r="CU30" s="52" t="s">
        <v>54</v>
      </c>
      <c r="CV30" s="52" t="s">
        <v>54</v>
      </c>
      <c r="CW30" s="52" t="s">
        <v>54</v>
      </c>
      <c r="CX30" s="52" t="s">
        <v>54</v>
      </c>
      <c r="CY30" s="52" t="s">
        <v>54</v>
      </c>
      <c r="CZ30" s="52" t="s">
        <v>54</v>
      </c>
      <c r="DA30" s="52" t="s">
        <v>54</v>
      </c>
      <c r="DB30" s="52" t="s">
        <v>54</v>
      </c>
      <c r="DC30" s="52" t="s">
        <v>54</v>
      </c>
      <c r="DD30" s="52" t="s">
        <v>54</v>
      </c>
      <c r="DE30" s="52" t="s">
        <v>54</v>
      </c>
      <c r="DF30" s="52" t="s">
        <v>54</v>
      </c>
      <c r="DG30" s="52" t="s">
        <v>54</v>
      </c>
      <c r="DH30" s="52" t="s">
        <v>54</v>
      </c>
      <c r="DI30" s="52" t="s">
        <v>54</v>
      </c>
      <c r="DJ30" s="52" t="s">
        <v>54</v>
      </c>
      <c r="DK30" s="52" t="s">
        <v>54</v>
      </c>
      <c r="DL30" s="52" t="s">
        <v>54</v>
      </c>
      <c r="DM30" s="52" t="s">
        <v>54</v>
      </c>
      <c r="DN30" s="51" t="s">
        <v>54</v>
      </c>
      <c r="DO30" s="48"/>
      <c r="DP30" s="53"/>
    </row>
    <row r="31" spans="1:120" ht="21" customHeight="1" x14ac:dyDescent="0.25">
      <c r="A31" s="49" t="s">
        <v>76</v>
      </c>
      <c r="B31" s="54" t="s">
        <v>77</v>
      </c>
      <c r="C31" s="51" t="s">
        <v>57</v>
      </c>
      <c r="D31" s="52" t="s">
        <v>54</v>
      </c>
      <c r="E31" s="52" t="s">
        <v>54</v>
      </c>
      <c r="F31" s="52" t="s">
        <v>54</v>
      </c>
      <c r="G31" s="52" t="s">
        <v>54</v>
      </c>
      <c r="H31" s="52" t="s">
        <v>54</v>
      </c>
      <c r="I31" s="52" t="s">
        <v>54</v>
      </c>
      <c r="J31" s="52" t="s">
        <v>54</v>
      </c>
      <c r="K31" s="52" t="s">
        <v>54</v>
      </c>
      <c r="L31" s="52" t="s">
        <v>54</v>
      </c>
      <c r="M31" s="52" t="s">
        <v>54</v>
      </c>
      <c r="N31" s="52" t="s">
        <v>54</v>
      </c>
      <c r="O31" s="52" t="s">
        <v>54</v>
      </c>
      <c r="P31" s="52" t="s">
        <v>54</v>
      </c>
      <c r="Q31" s="52" t="s">
        <v>54</v>
      </c>
      <c r="R31" s="52" t="s">
        <v>54</v>
      </c>
      <c r="S31" s="52" t="s">
        <v>54</v>
      </c>
      <c r="T31" s="52" t="s">
        <v>54</v>
      </c>
      <c r="U31" s="52" t="s">
        <v>54</v>
      </c>
      <c r="V31" s="52" t="s">
        <v>54</v>
      </c>
      <c r="W31" s="52" t="s">
        <v>54</v>
      </c>
      <c r="X31" s="52" t="s">
        <v>54</v>
      </c>
      <c r="Y31" s="52" t="s">
        <v>54</v>
      </c>
      <c r="Z31" s="52" t="s">
        <v>54</v>
      </c>
      <c r="AA31" s="52" t="s">
        <v>54</v>
      </c>
      <c r="AB31" s="52" t="s">
        <v>54</v>
      </c>
      <c r="AC31" s="52" t="s">
        <v>54</v>
      </c>
      <c r="AD31" s="52" t="s">
        <v>54</v>
      </c>
      <c r="AE31" s="52" t="s">
        <v>54</v>
      </c>
      <c r="AF31" s="52" t="s">
        <v>54</v>
      </c>
      <c r="AG31" s="52" t="s">
        <v>54</v>
      </c>
      <c r="AH31" s="52" t="s">
        <v>54</v>
      </c>
      <c r="AI31" s="52" t="s">
        <v>54</v>
      </c>
      <c r="AJ31" s="52" t="s">
        <v>54</v>
      </c>
      <c r="AK31" s="52" t="s">
        <v>54</v>
      </c>
      <c r="AL31" s="52" t="s">
        <v>54</v>
      </c>
      <c r="AM31" s="52" t="s">
        <v>54</v>
      </c>
      <c r="AN31" s="52" t="s">
        <v>54</v>
      </c>
      <c r="AO31" s="52" t="s">
        <v>54</v>
      </c>
      <c r="AP31" s="52" t="s">
        <v>54</v>
      </c>
      <c r="AQ31" s="52" t="s">
        <v>54</v>
      </c>
      <c r="AR31" s="52" t="s">
        <v>54</v>
      </c>
      <c r="AS31" s="52" t="s">
        <v>54</v>
      </c>
      <c r="AT31" s="52" t="s">
        <v>54</v>
      </c>
      <c r="AU31" s="52" t="s">
        <v>54</v>
      </c>
      <c r="AV31" s="52" t="s">
        <v>54</v>
      </c>
      <c r="AW31" s="52" t="s">
        <v>54</v>
      </c>
      <c r="AX31" s="52" t="s">
        <v>54</v>
      </c>
      <c r="AY31" s="52" t="s">
        <v>54</v>
      </c>
      <c r="AZ31" s="52" t="s">
        <v>54</v>
      </c>
      <c r="BA31" s="52" t="s">
        <v>54</v>
      </c>
      <c r="BB31" s="52" t="s">
        <v>54</v>
      </c>
      <c r="BC31" s="52" t="s">
        <v>54</v>
      </c>
      <c r="BD31" s="52" t="s">
        <v>54</v>
      </c>
      <c r="BE31" s="52" t="s">
        <v>54</v>
      </c>
      <c r="BF31" s="52" t="s">
        <v>54</v>
      </c>
      <c r="BG31" s="52" t="s">
        <v>54</v>
      </c>
      <c r="BH31" s="52" t="s">
        <v>54</v>
      </c>
      <c r="BI31" s="52" t="s">
        <v>54</v>
      </c>
      <c r="BJ31" s="52" t="s">
        <v>54</v>
      </c>
      <c r="BK31" s="52" t="s">
        <v>54</v>
      </c>
      <c r="BL31" s="52" t="s">
        <v>54</v>
      </c>
      <c r="BM31" s="52" t="s">
        <v>54</v>
      </c>
      <c r="BN31" s="52" t="s">
        <v>54</v>
      </c>
      <c r="BO31" s="52" t="s">
        <v>54</v>
      </c>
      <c r="BP31" s="52" t="s">
        <v>54</v>
      </c>
      <c r="BQ31" s="52" t="s">
        <v>54</v>
      </c>
      <c r="BR31" s="52" t="s">
        <v>54</v>
      </c>
      <c r="BS31" s="52" t="s">
        <v>54</v>
      </c>
      <c r="BT31" s="52" t="s">
        <v>54</v>
      </c>
      <c r="BU31" s="52" t="s">
        <v>54</v>
      </c>
      <c r="BV31" s="52" t="s">
        <v>54</v>
      </c>
      <c r="BW31" s="52" t="s">
        <v>54</v>
      </c>
      <c r="BX31" s="52" t="s">
        <v>54</v>
      </c>
      <c r="BY31" s="52" t="s">
        <v>54</v>
      </c>
      <c r="BZ31" s="52" t="s">
        <v>54</v>
      </c>
      <c r="CA31" s="52" t="s">
        <v>54</v>
      </c>
      <c r="CB31" s="52" t="s">
        <v>54</v>
      </c>
      <c r="CC31" s="52" t="s">
        <v>54</v>
      </c>
      <c r="CD31" s="52" t="s">
        <v>54</v>
      </c>
      <c r="CE31" s="52" t="s">
        <v>54</v>
      </c>
      <c r="CF31" s="52" t="s">
        <v>54</v>
      </c>
      <c r="CG31" s="52" t="s">
        <v>54</v>
      </c>
      <c r="CH31" s="52" t="s">
        <v>54</v>
      </c>
      <c r="CI31" s="52" t="s">
        <v>54</v>
      </c>
      <c r="CJ31" s="52" t="s">
        <v>54</v>
      </c>
      <c r="CK31" s="52" t="s">
        <v>54</v>
      </c>
      <c r="CL31" s="52" t="s">
        <v>54</v>
      </c>
      <c r="CM31" s="52" t="s">
        <v>54</v>
      </c>
      <c r="CN31" s="52" t="s">
        <v>54</v>
      </c>
      <c r="CO31" s="52" t="s">
        <v>54</v>
      </c>
      <c r="CP31" s="52" t="s">
        <v>54</v>
      </c>
      <c r="CQ31" s="52" t="s">
        <v>54</v>
      </c>
      <c r="CR31" s="52" t="s">
        <v>54</v>
      </c>
      <c r="CS31" s="52" t="s">
        <v>54</v>
      </c>
      <c r="CT31" s="52" t="s">
        <v>54</v>
      </c>
      <c r="CU31" s="52" t="s">
        <v>54</v>
      </c>
      <c r="CV31" s="52" t="s">
        <v>54</v>
      </c>
      <c r="CW31" s="52" t="s">
        <v>54</v>
      </c>
      <c r="CX31" s="52" t="s">
        <v>54</v>
      </c>
      <c r="CY31" s="52" t="s">
        <v>54</v>
      </c>
      <c r="CZ31" s="52" t="s">
        <v>54</v>
      </c>
      <c r="DA31" s="52" t="s">
        <v>54</v>
      </c>
      <c r="DB31" s="52" t="s">
        <v>54</v>
      </c>
      <c r="DC31" s="52" t="s">
        <v>54</v>
      </c>
      <c r="DD31" s="52" t="s">
        <v>54</v>
      </c>
      <c r="DE31" s="52" t="s">
        <v>54</v>
      </c>
      <c r="DF31" s="52" t="s">
        <v>54</v>
      </c>
      <c r="DG31" s="52" t="s">
        <v>54</v>
      </c>
      <c r="DH31" s="52" t="s">
        <v>54</v>
      </c>
      <c r="DI31" s="52" t="s">
        <v>54</v>
      </c>
      <c r="DJ31" s="52" t="s">
        <v>54</v>
      </c>
      <c r="DK31" s="52" t="s">
        <v>54</v>
      </c>
      <c r="DL31" s="52" t="s">
        <v>54</v>
      </c>
      <c r="DM31" s="52" t="s">
        <v>54</v>
      </c>
      <c r="DN31" s="51" t="s">
        <v>54</v>
      </c>
      <c r="DO31" s="48"/>
      <c r="DP31" s="53"/>
    </row>
    <row r="32" spans="1:120" ht="40.5" customHeight="1" x14ac:dyDescent="0.25">
      <c r="A32" s="49" t="s">
        <v>78</v>
      </c>
      <c r="B32" s="54" t="s">
        <v>79</v>
      </c>
      <c r="C32" s="51" t="s">
        <v>57</v>
      </c>
      <c r="D32" s="52" t="s">
        <v>54</v>
      </c>
      <c r="E32" s="52" t="s">
        <v>54</v>
      </c>
      <c r="F32" s="52" t="s">
        <v>54</v>
      </c>
      <c r="G32" s="52" t="s">
        <v>54</v>
      </c>
      <c r="H32" s="52" t="s">
        <v>54</v>
      </c>
      <c r="I32" s="52" t="s">
        <v>54</v>
      </c>
      <c r="J32" s="52" t="s">
        <v>54</v>
      </c>
      <c r="K32" s="52" t="s">
        <v>54</v>
      </c>
      <c r="L32" s="52" t="s">
        <v>54</v>
      </c>
      <c r="M32" s="52" t="s">
        <v>54</v>
      </c>
      <c r="N32" s="52" t="s">
        <v>54</v>
      </c>
      <c r="O32" s="52" t="s">
        <v>54</v>
      </c>
      <c r="P32" s="52" t="s">
        <v>54</v>
      </c>
      <c r="Q32" s="52" t="s">
        <v>54</v>
      </c>
      <c r="R32" s="52" t="s">
        <v>54</v>
      </c>
      <c r="S32" s="52" t="s">
        <v>54</v>
      </c>
      <c r="T32" s="52" t="s">
        <v>54</v>
      </c>
      <c r="U32" s="52" t="s">
        <v>54</v>
      </c>
      <c r="V32" s="52" t="s">
        <v>54</v>
      </c>
      <c r="W32" s="52" t="s">
        <v>54</v>
      </c>
      <c r="X32" s="52" t="s">
        <v>54</v>
      </c>
      <c r="Y32" s="52" t="s">
        <v>54</v>
      </c>
      <c r="Z32" s="52" t="s">
        <v>54</v>
      </c>
      <c r="AA32" s="52" t="s">
        <v>54</v>
      </c>
      <c r="AB32" s="52" t="s">
        <v>54</v>
      </c>
      <c r="AC32" s="52" t="s">
        <v>54</v>
      </c>
      <c r="AD32" s="52" t="s">
        <v>54</v>
      </c>
      <c r="AE32" s="52" t="s">
        <v>54</v>
      </c>
      <c r="AF32" s="52" t="s">
        <v>54</v>
      </c>
      <c r="AG32" s="52" t="s">
        <v>54</v>
      </c>
      <c r="AH32" s="52" t="s">
        <v>54</v>
      </c>
      <c r="AI32" s="52" t="s">
        <v>54</v>
      </c>
      <c r="AJ32" s="52" t="s">
        <v>54</v>
      </c>
      <c r="AK32" s="52" t="s">
        <v>54</v>
      </c>
      <c r="AL32" s="52" t="s">
        <v>54</v>
      </c>
      <c r="AM32" s="52" t="s">
        <v>54</v>
      </c>
      <c r="AN32" s="52" t="s">
        <v>54</v>
      </c>
      <c r="AO32" s="52" t="s">
        <v>54</v>
      </c>
      <c r="AP32" s="52" t="s">
        <v>54</v>
      </c>
      <c r="AQ32" s="52" t="s">
        <v>54</v>
      </c>
      <c r="AR32" s="52" t="s">
        <v>54</v>
      </c>
      <c r="AS32" s="52" t="s">
        <v>54</v>
      </c>
      <c r="AT32" s="52" t="s">
        <v>54</v>
      </c>
      <c r="AU32" s="52" t="s">
        <v>54</v>
      </c>
      <c r="AV32" s="52" t="s">
        <v>54</v>
      </c>
      <c r="AW32" s="52" t="s">
        <v>54</v>
      </c>
      <c r="AX32" s="52" t="s">
        <v>54</v>
      </c>
      <c r="AY32" s="52" t="s">
        <v>54</v>
      </c>
      <c r="AZ32" s="52" t="s">
        <v>54</v>
      </c>
      <c r="BA32" s="52" t="s">
        <v>54</v>
      </c>
      <c r="BB32" s="52" t="s">
        <v>54</v>
      </c>
      <c r="BC32" s="52" t="s">
        <v>54</v>
      </c>
      <c r="BD32" s="52" t="s">
        <v>54</v>
      </c>
      <c r="BE32" s="52" t="s">
        <v>54</v>
      </c>
      <c r="BF32" s="52" t="s">
        <v>54</v>
      </c>
      <c r="BG32" s="52" t="s">
        <v>54</v>
      </c>
      <c r="BH32" s="52" t="s">
        <v>54</v>
      </c>
      <c r="BI32" s="52" t="s">
        <v>54</v>
      </c>
      <c r="BJ32" s="52" t="s">
        <v>54</v>
      </c>
      <c r="BK32" s="52" t="s">
        <v>54</v>
      </c>
      <c r="BL32" s="52" t="s">
        <v>54</v>
      </c>
      <c r="BM32" s="52" t="s">
        <v>54</v>
      </c>
      <c r="BN32" s="52" t="s">
        <v>54</v>
      </c>
      <c r="BO32" s="52" t="s">
        <v>54</v>
      </c>
      <c r="BP32" s="52" t="s">
        <v>54</v>
      </c>
      <c r="BQ32" s="52" t="s">
        <v>54</v>
      </c>
      <c r="BR32" s="52" t="s">
        <v>54</v>
      </c>
      <c r="BS32" s="52" t="s">
        <v>54</v>
      </c>
      <c r="BT32" s="52" t="s">
        <v>54</v>
      </c>
      <c r="BU32" s="52" t="s">
        <v>54</v>
      </c>
      <c r="BV32" s="52" t="s">
        <v>54</v>
      </c>
      <c r="BW32" s="52" t="s">
        <v>54</v>
      </c>
      <c r="BX32" s="52" t="s">
        <v>54</v>
      </c>
      <c r="BY32" s="52" t="s">
        <v>54</v>
      </c>
      <c r="BZ32" s="52" t="s">
        <v>54</v>
      </c>
      <c r="CA32" s="52" t="s">
        <v>54</v>
      </c>
      <c r="CB32" s="52" t="s">
        <v>54</v>
      </c>
      <c r="CC32" s="52" t="s">
        <v>54</v>
      </c>
      <c r="CD32" s="52" t="s">
        <v>54</v>
      </c>
      <c r="CE32" s="52" t="s">
        <v>54</v>
      </c>
      <c r="CF32" s="52" t="s">
        <v>54</v>
      </c>
      <c r="CG32" s="52" t="s">
        <v>54</v>
      </c>
      <c r="CH32" s="52" t="s">
        <v>54</v>
      </c>
      <c r="CI32" s="52" t="s">
        <v>54</v>
      </c>
      <c r="CJ32" s="52" t="s">
        <v>54</v>
      </c>
      <c r="CK32" s="52" t="s">
        <v>54</v>
      </c>
      <c r="CL32" s="52" t="s">
        <v>54</v>
      </c>
      <c r="CM32" s="52" t="s">
        <v>54</v>
      </c>
      <c r="CN32" s="52" t="s">
        <v>54</v>
      </c>
      <c r="CO32" s="52" t="s">
        <v>54</v>
      </c>
      <c r="CP32" s="52" t="s">
        <v>54</v>
      </c>
      <c r="CQ32" s="52" t="s">
        <v>54</v>
      </c>
      <c r="CR32" s="52" t="s">
        <v>54</v>
      </c>
      <c r="CS32" s="52" t="s">
        <v>54</v>
      </c>
      <c r="CT32" s="52" t="s">
        <v>54</v>
      </c>
      <c r="CU32" s="52" t="s">
        <v>54</v>
      </c>
      <c r="CV32" s="52" t="s">
        <v>54</v>
      </c>
      <c r="CW32" s="52" t="s">
        <v>54</v>
      </c>
      <c r="CX32" s="52" t="s">
        <v>54</v>
      </c>
      <c r="CY32" s="52" t="s">
        <v>54</v>
      </c>
      <c r="CZ32" s="52" t="s">
        <v>54</v>
      </c>
      <c r="DA32" s="52" t="s">
        <v>54</v>
      </c>
      <c r="DB32" s="52" t="s">
        <v>54</v>
      </c>
      <c r="DC32" s="52" t="s">
        <v>54</v>
      </c>
      <c r="DD32" s="52" t="s">
        <v>54</v>
      </c>
      <c r="DE32" s="52" t="s">
        <v>54</v>
      </c>
      <c r="DF32" s="52" t="s">
        <v>54</v>
      </c>
      <c r="DG32" s="52" t="s">
        <v>54</v>
      </c>
      <c r="DH32" s="52" t="s">
        <v>54</v>
      </c>
      <c r="DI32" s="52" t="s">
        <v>54</v>
      </c>
      <c r="DJ32" s="52" t="s">
        <v>54</v>
      </c>
      <c r="DK32" s="52" t="s">
        <v>54</v>
      </c>
      <c r="DL32" s="52" t="s">
        <v>54</v>
      </c>
      <c r="DM32" s="52" t="s">
        <v>54</v>
      </c>
      <c r="DN32" s="51" t="s">
        <v>54</v>
      </c>
      <c r="DO32" s="48"/>
      <c r="DP32" s="53"/>
    </row>
    <row r="33" spans="1:120" ht="40.5" customHeight="1" x14ac:dyDescent="0.25">
      <c r="A33" s="49" t="s">
        <v>80</v>
      </c>
      <c r="B33" s="54" t="s">
        <v>81</v>
      </c>
      <c r="C33" s="51" t="s">
        <v>57</v>
      </c>
      <c r="D33" s="52" t="s">
        <v>54</v>
      </c>
      <c r="E33" s="52" t="s">
        <v>54</v>
      </c>
      <c r="F33" s="52" t="s">
        <v>54</v>
      </c>
      <c r="G33" s="52" t="s">
        <v>54</v>
      </c>
      <c r="H33" s="52" t="s">
        <v>54</v>
      </c>
      <c r="I33" s="52" t="s">
        <v>54</v>
      </c>
      <c r="J33" s="52" t="s">
        <v>54</v>
      </c>
      <c r="K33" s="52" t="s">
        <v>54</v>
      </c>
      <c r="L33" s="52" t="s">
        <v>54</v>
      </c>
      <c r="M33" s="52" t="s">
        <v>54</v>
      </c>
      <c r="N33" s="52" t="s">
        <v>54</v>
      </c>
      <c r="O33" s="52" t="s">
        <v>54</v>
      </c>
      <c r="P33" s="52" t="s">
        <v>54</v>
      </c>
      <c r="Q33" s="52" t="s">
        <v>54</v>
      </c>
      <c r="R33" s="52" t="s">
        <v>54</v>
      </c>
      <c r="S33" s="52" t="s">
        <v>54</v>
      </c>
      <c r="T33" s="52" t="s">
        <v>54</v>
      </c>
      <c r="U33" s="52" t="s">
        <v>54</v>
      </c>
      <c r="V33" s="52" t="s">
        <v>54</v>
      </c>
      <c r="W33" s="52" t="s">
        <v>54</v>
      </c>
      <c r="X33" s="52" t="s">
        <v>54</v>
      </c>
      <c r="Y33" s="52" t="s">
        <v>54</v>
      </c>
      <c r="Z33" s="52" t="s">
        <v>54</v>
      </c>
      <c r="AA33" s="52" t="s">
        <v>54</v>
      </c>
      <c r="AB33" s="52" t="s">
        <v>54</v>
      </c>
      <c r="AC33" s="52" t="s">
        <v>54</v>
      </c>
      <c r="AD33" s="52" t="s">
        <v>54</v>
      </c>
      <c r="AE33" s="52" t="s">
        <v>54</v>
      </c>
      <c r="AF33" s="52" t="s">
        <v>54</v>
      </c>
      <c r="AG33" s="52" t="s">
        <v>54</v>
      </c>
      <c r="AH33" s="52" t="s">
        <v>54</v>
      </c>
      <c r="AI33" s="52" t="s">
        <v>54</v>
      </c>
      <c r="AJ33" s="52" t="s">
        <v>54</v>
      </c>
      <c r="AK33" s="52" t="s">
        <v>54</v>
      </c>
      <c r="AL33" s="52" t="s">
        <v>54</v>
      </c>
      <c r="AM33" s="52" t="s">
        <v>54</v>
      </c>
      <c r="AN33" s="52" t="s">
        <v>54</v>
      </c>
      <c r="AO33" s="52" t="s">
        <v>54</v>
      </c>
      <c r="AP33" s="52" t="s">
        <v>54</v>
      </c>
      <c r="AQ33" s="52" t="s">
        <v>54</v>
      </c>
      <c r="AR33" s="52" t="s">
        <v>54</v>
      </c>
      <c r="AS33" s="52" t="s">
        <v>54</v>
      </c>
      <c r="AT33" s="52" t="s">
        <v>54</v>
      </c>
      <c r="AU33" s="52" t="s">
        <v>54</v>
      </c>
      <c r="AV33" s="52" t="s">
        <v>54</v>
      </c>
      <c r="AW33" s="52" t="s">
        <v>54</v>
      </c>
      <c r="AX33" s="52" t="s">
        <v>54</v>
      </c>
      <c r="AY33" s="52" t="s">
        <v>54</v>
      </c>
      <c r="AZ33" s="52" t="s">
        <v>54</v>
      </c>
      <c r="BA33" s="52" t="s">
        <v>54</v>
      </c>
      <c r="BB33" s="52" t="s">
        <v>54</v>
      </c>
      <c r="BC33" s="52" t="s">
        <v>54</v>
      </c>
      <c r="BD33" s="52" t="s">
        <v>54</v>
      </c>
      <c r="BE33" s="52" t="s">
        <v>54</v>
      </c>
      <c r="BF33" s="52" t="s">
        <v>54</v>
      </c>
      <c r="BG33" s="52" t="s">
        <v>54</v>
      </c>
      <c r="BH33" s="52" t="s">
        <v>54</v>
      </c>
      <c r="BI33" s="52" t="s">
        <v>54</v>
      </c>
      <c r="BJ33" s="52" t="s">
        <v>54</v>
      </c>
      <c r="BK33" s="52" t="s">
        <v>54</v>
      </c>
      <c r="BL33" s="52" t="s">
        <v>54</v>
      </c>
      <c r="BM33" s="52" t="s">
        <v>54</v>
      </c>
      <c r="BN33" s="52" t="s">
        <v>54</v>
      </c>
      <c r="BO33" s="52" t="s">
        <v>54</v>
      </c>
      <c r="BP33" s="52" t="s">
        <v>54</v>
      </c>
      <c r="BQ33" s="52" t="s">
        <v>54</v>
      </c>
      <c r="BR33" s="52" t="s">
        <v>54</v>
      </c>
      <c r="BS33" s="52" t="s">
        <v>54</v>
      </c>
      <c r="BT33" s="52" t="s">
        <v>54</v>
      </c>
      <c r="BU33" s="52" t="s">
        <v>54</v>
      </c>
      <c r="BV33" s="52" t="s">
        <v>54</v>
      </c>
      <c r="BW33" s="52" t="s">
        <v>54</v>
      </c>
      <c r="BX33" s="52" t="s">
        <v>54</v>
      </c>
      <c r="BY33" s="52" t="s">
        <v>54</v>
      </c>
      <c r="BZ33" s="52" t="s">
        <v>54</v>
      </c>
      <c r="CA33" s="52" t="s">
        <v>54</v>
      </c>
      <c r="CB33" s="52" t="s">
        <v>54</v>
      </c>
      <c r="CC33" s="52" t="s">
        <v>54</v>
      </c>
      <c r="CD33" s="52" t="s">
        <v>54</v>
      </c>
      <c r="CE33" s="52" t="s">
        <v>54</v>
      </c>
      <c r="CF33" s="52" t="s">
        <v>54</v>
      </c>
      <c r="CG33" s="52" t="s">
        <v>54</v>
      </c>
      <c r="CH33" s="52" t="s">
        <v>54</v>
      </c>
      <c r="CI33" s="52" t="s">
        <v>54</v>
      </c>
      <c r="CJ33" s="52" t="s">
        <v>54</v>
      </c>
      <c r="CK33" s="52" t="s">
        <v>54</v>
      </c>
      <c r="CL33" s="52" t="s">
        <v>54</v>
      </c>
      <c r="CM33" s="52" t="s">
        <v>54</v>
      </c>
      <c r="CN33" s="52" t="s">
        <v>54</v>
      </c>
      <c r="CO33" s="52" t="s">
        <v>54</v>
      </c>
      <c r="CP33" s="52" t="s">
        <v>54</v>
      </c>
      <c r="CQ33" s="52" t="s">
        <v>54</v>
      </c>
      <c r="CR33" s="52" t="s">
        <v>54</v>
      </c>
      <c r="CS33" s="52" t="s">
        <v>54</v>
      </c>
      <c r="CT33" s="52" t="s">
        <v>54</v>
      </c>
      <c r="CU33" s="52" t="s">
        <v>54</v>
      </c>
      <c r="CV33" s="52" t="s">
        <v>54</v>
      </c>
      <c r="CW33" s="52" t="s">
        <v>54</v>
      </c>
      <c r="CX33" s="52" t="s">
        <v>54</v>
      </c>
      <c r="CY33" s="52" t="s">
        <v>54</v>
      </c>
      <c r="CZ33" s="52" t="s">
        <v>54</v>
      </c>
      <c r="DA33" s="52" t="s">
        <v>54</v>
      </c>
      <c r="DB33" s="52" t="s">
        <v>54</v>
      </c>
      <c r="DC33" s="52" t="s">
        <v>54</v>
      </c>
      <c r="DD33" s="52" t="s">
        <v>54</v>
      </c>
      <c r="DE33" s="52" t="s">
        <v>54</v>
      </c>
      <c r="DF33" s="52" t="s">
        <v>54</v>
      </c>
      <c r="DG33" s="52" t="s">
        <v>54</v>
      </c>
      <c r="DH33" s="52" t="s">
        <v>54</v>
      </c>
      <c r="DI33" s="52" t="s">
        <v>54</v>
      </c>
      <c r="DJ33" s="52" t="s">
        <v>54</v>
      </c>
      <c r="DK33" s="52" t="s">
        <v>54</v>
      </c>
      <c r="DL33" s="52" t="s">
        <v>54</v>
      </c>
      <c r="DM33" s="52" t="s">
        <v>54</v>
      </c>
      <c r="DN33" s="51" t="s">
        <v>54</v>
      </c>
      <c r="DO33" s="48"/>
      <c r="DP33" s="53"/>
    </row>
    <row r="34" spans="1:120" ht="35.25" customHeight="1" x14ac:dyDescent="0.25">
      <c r="A34" s="49" t="s">
        <v>82</v>
      </c>
      <c r="B34" s="54" t="s">
        <v>83</v>
      </c>
      <c r="C34" s="51" t="s">
        <v>57</v>
      </c>
      <c r="D34" s="52" t="s">
        <v>54</v>
      </c>
      <c r="E34" s="52" t="s">
        <v>54</v>
      </c>
      <c r="F34" s="52" t="s">
        <v>54</v>
      </c>
      <c r="G34" s="52" t="s">
        <v>54</v>
      </c>
      <c r="H34" s="52" t="s">
        <v>54</v>
      </c>
      <c r="I34" s="52" t="s">
        <v>54</v>
      </c>
      <c r="J34" s="52" t="s">
        <v>54</v>
      </c>
      <c r="K34" s="52" t="s">
        <v>54</v>
      </c>
      <c r="L34" s="52" t="s">
        <v>54</v>
      </c>
      <c r="M34" s="52" t="s">
        <v>54</v>
      </c>
      <c r="N34" s="52" t="s">
        <v>54</v>
      </c>
      <c r="O34" s="52" t="s">
        <v>54</v>
      </c>
      <c r="P34" s="52" t="s">
        <v>54</v>
      </c>
      <c r="Q34" s="52" t="s">
        <v>54</v>
      </c>
      <c r="R34" s="52" t="s">
        <v>54</v>
      </c>
      <c r="S34" s="52" t="s">
        <v>54</v>
      </c>
      <c r="T34" s="52" t="s">
        <v>54</v>
      </c>
      <c r="U34" s="52" t="s">
        <v>54</v>
      </c>
      <c r="V34" s="52" t="s">
        <v>54</v>
      </c>
      <c r="W34" s="52" t="s">
        <v>54</v>
      </c>
      <c r="X34" s="52" t="s">
        <v>54</v>
      </c>
      <c r="Y34" s="52" t="s">
        <v>54</v>
      </c>
      <c r="Z34" s="52" t="s">
        <v>54</v>
      </c>
      <c r="AA34" s="52" t="s">
        <v>54</v>
      </c>
      <c r="AB34" s="52" t="s">
        <v>54</v>
      </c>
      <c r="AC34" s="52" t="s">
        <v>54</v>
      </c>
      <c r="AD34" s="52" t="s">
        <v>54</v>
      </c>
      <c r="AE34" s="52" t="s">
        <v>54</v>
      </c>
      <c r="AF34" s="52" t="s">
        <v>54</v>
      </c>
      <c r="AG34" s="52" t="s">
        <v>54</v>
      </c>
      <c r="AH34" s="52" t="s">
        <v>54</v>
      </c>
      <c r="AI34" s="52" t="s">
        <v>54</v>
      </c>
      <c r="AJ34" s="52" t="s">
        <v>54</v>
      </c>
      <c r="AK34" s="52" t="s">
        <v>54</v>
      </c>
      <c r="AL34" s="52" t="s">
        <v>54</v>
      </c>
      <c r="AM34" s="52" t="s">
        <v>54</v>
      </c>
      <c r="AN34" s="52" t="s">
        <v>54</v>
      </c>
      <c r="AO34" s="52" t="s">
        <v>54</v>
      </c>
      <c r="AP34" s="52" t="s">
        <v>54</v>
      </c>
      <c r="AQ34" s="52" t="s">
        <v>54</v>
      </c>
      <c r="AR34" s="52" t="s">
        <v>54</v>
      </c>
      <c r="AS34" s="52" t="s">
        <v>54</v>
      </c>
      <c r="AT34" s="52" t="s">
        <v>54</v>
      </c>
      <c r="AU34" s="52" t="s">
        <v>54</v>
      </c>
      <c r="AV34" s="52" t="s">
        <v>54</v>
      </c>
      <c r="AW34" s="52" t="s">
        <v>54</v>
      </c>
      <c r="AX34" s="52" t="s">
        <v>54</v>
      </c>
      <c r="AY34" s="52" t="s">
        <v>54</v>
      </c>
      <c r="AZ34" s="52" t="s">
        <v>54</v>
      </c>
      <c r="BA34" s="52" t="s">
        <v>54</v>
      </c>
      <c r="BB34" s="52" t="s">
        <v>54</v>
      </c>
      <c r="BC34" s="52" t="s">
        <v>54</v>
      </c>
      <c r="BD34" s="52" t="s">
        <v>54</v>
      </c>
      <c r="BE34" s="52" t="s">
        <v>54</v>
      </c>
      <c r="BF34" s="52" t="s">
        <v>54</v>
      </c>
      <c r="BG34" s="52" t="s">
        <v>54</v>
      </c>
      <c r="BH34" s="52" t="s">
        <v>54</v>
      </c>
      <c r="BI34" s="52" t="s">
        <v>54</v>
      </c>
      <c r="BJ34" s="52" t="s">
        <v>54</v>
      </c>
      <c r="BK34" s="52" t="s">
        <v>54</v>
      </c>
      <c r="BL34" s="52" t="s">
        <v>54</v>
      </c>
      <c r="BM34" s="52" t="s">
        <v>54</v>
      </c>
      <c r="BN34" s="52" t="s">
        <v>54</v>
      </c>
      <c r="BO34" s="52" t="s">
        <v>54</v>
      </c>
      <c r="BP34" s="52" t="s">
        <v>54</v>
      </c>
      <c r="BQ34" s="52" t="s">
        <v>54</v>
      </c>
      <c r="BR34" s="52" t="s">
        <v>54</v>
      </c>
      <c r="BS34" s="52" t="s">
        <v>54</v>
      </c>
      <c r="BT34" s="52" t="s">
        <v>54</v>
      </c>
      <c r="BU34" s="52" t="s">
        <v>54</v>
      </c>
      <c r="BV34" s="52" t="s">
        <v>54</v>
      </c>
      <c r="BW34" s="52" t="s">
        <v>54</v>
      </c>
      <c r="BX34" s="52" t="s">
        <v>54</v>
      </c>
      <c r="BY34" s="52" t="s">
        <v>54</v>
      </c>
      <c r="BZ34" s="52" t="s">
        <v>54</v>
      </c>
      <c r="CA34" s="52" t="s">
        <v>54</v>
      </c>
      <c r="CB34" s="52" t="s">
        <v>54</v>
      </c>
      <c r="CC34" s="52" t="s">
        <v>54</v>
      </c>
      <c r="CD34" s="52" t="s">
        <v>54</v>
      </c>
      <c r="CE34" s="52" t="s">
        <v>54</v>
      </c>
      <c r="CF34" s="52" t="s">
        <v>54</v>
      </c>
      <c r="CG34" s="52" t="s">
        <v>54</v>
      </c>
      <c r="CH34" s="52" t="s">
        <v>54</v>
      </c>
      <c r="CI34" s="52" t="s">
        <v>54</v>
      </c>
      <c r="CJ34" s="52" t="s">
        <v>54</v>
      </c>
      <c r="CK34" s="52" t="s">
        <v>54</v>
      </c>
      <c r="CL34" s="52" t="s">
        <v>54</v>
      </c>
      <c r="CM34" s="52" t="s">
        <v>54</v>
      </c>
      <c r="CN34" s="52" t="s">
        <v>54</v>
      </c>
      <c r="CO34" s="52" t="s">
        <v>54</v>
      </c>
      <c r="CP34" s="52" t="s">
        <v>54</v>
      </c>
      <c r="CQ34" s="52" t="s">
        <v>54</v>
      </c>
      <c r="CR34" s="52" t="s">
        <v>54</v>
      </c>
      <c r="CS34" s="52" t="s">
        <v>54</v>
      </c>
      <c r="CT34" s="52" t="s">
        <v>54</v>
      </c>
      <c r="CU34" s="52" t="s">
        <v>54</v>
      </c>
      <c r="CV34" s="52" t="s">
        <v>54</v>
      </c>
      <c r="CW34" s="52" t="s">
        <v>54</v>
      </c>
      <c r="CX34" s="52" t="s">
        <v>54</v>
      </c>
      <c r="CY34" s="52" t="s">
        <v>54</v>
      </c>
      <c r="CZ34" s="52" t="s">
        <v>54</v>
      </c>
      <c r="DA34" s="52" t="s">
        <v>54</v>
      </c>
      <c r="DB34" s="52" t="s">
        <v>54</v>
      </c>
      <c r="DC34" s="52" t="s">
        <v>54</v>
      </c>
      <c r="DD34" s="52" t="s">
        <v>54</v>
      </c>
      <c r="DE34" s="52" t="s">
        <v>54</v>
      </c>
      <c r="DF34" s="52" t="s">
        <v>54</v>
      </c>
      <c r="DG34" s="52" t="s">
        <v>54</v>
      </c>
      <c r="DH34" s="52" t="s">
        <v>54</v>
      </c>
      <c r="DI34" s="52" t="s">
        <v>54</v>
      </c>
      <c r="DJ34" s="52" t="s">
        <v>54</v>
      </c>
      <c r="DK34" s="52" t="s">
        <v>54</v>
      </c>
      <c r="DL34" s="52" t="s">
        <v>54</v>
      </c>
      <c r="DM34" s="52" t="s">
        <v>54</v>
      </c>
      <c r="DN34" s="51" t="s">
        <v>54</v>
      </c>
      <c r="DO34" s="48"/>
      <c r="DP34" s="53"/>
    </row>
    <row r="35" spans="1:120" ht="36.75" customHeight="1" x14ac:dyDescent="0.25">
      <c r="A35" s="49" t="s">
        <v>84</v>
      </c>
      <c r="B35" s="54" t="s">
        <v>85</v>
      </c>
      <c r="C35" s="51" t="s">
        <v>57</v>
      </c>
      <c r="D35" s="52" t="s">
        <v>54</v>
      </c>
      <c r="E35" s="52" t="s">
        <v>54</v>
      </c>
      <c r="F35" s="52" t="s">
        <v>54</v>
      </c>
      <c r="G35" s="52" t="s">
        <v>54</v>
      </c>
      <c r="H35" s="52" t="s">
        <v>54</v>
      </c>
      <c r="I35" s="52" t="s">
        <v>54</v>
      </c>
      <c r="J35" s="52" t="s">
        <v>54</v>
      </c>
      <c r="K35" s="52" t="s">
        <v>54</v>
      </c>
      <c r="L35" s="52" t="s">
        <v>54</v>
      </c>
      <c r="M35" s="52" t="s">
        <v>54</v>
      </c>
      <c r="N35" s="52" t="s">
        <v>54</v>
      </c>
      <c r="O35" s="52" t="s">
        <v>54</v>
      </c>
      <c r="P35" s="52" t="s">
        <v>54</v>
      </c>
      <c r="Q35" s="52" t="s">
        <v>54</v>
      </c>
      <c r="R35" s="52" t="s">
        <v>54</v>
      </c>
      <c r="S35" s="52" t="s">
        <v>54</v>
      </c>
      <c r="T35" s="52" t="s">
        <v>54</v>
      </c>
      <c r="U35" s="52" t="s">
        <v>54</v>
      </c>
      <c r="V35" s="52" t="s">
        <v>54</v>
      </c>
      <c r="W35" s="52" t="s">
        <v>54</v>
      </c>
      <c r="X35" s="52" t="s">
        <v>54</v>
      </c>
      <c r="Y35" s="52" t="s">
        <v>54</v>
      </c>
      <c r="Z35" s="52" t="s">
        <v>54</v>
      </c>
      <c r="AA35" s="52" t="s">
        <v>54</v>
      </c>
      <c r="AB35" s="52" t="s">
        <v>54</v>
      </c>
      <c r="AC35" s="52" t="s">
        <v>54</v>
      </c>
      <c r="AD35" s="52" t="s">
        <v>54</v>
      </c>
      <c r="AE35" s="52" t="s">
        <v>54</v>
      </c>
      <c r="AF35" s="52" t="s">
        <v>54</v>
      </c>
      <c r="AG35" s="52" t="s">
        <v>54</v>
      </c>
      <c r="AH35" s="52" t="s">
        <v>54</v>
      </c>
      <c r="AI35" s="52" t="s">
        <v>54</v>
      </c>
      <c r="AJ35" s="52" t="s">
        <v>54</v>
      </c>
      <c r="AK35" s="52" t="s">
        <v>54</v>
      </c>
      <c r="AL35" s="52" t="s">
        <v>54</v>
      </c>
      <c r="AM35" s="52" t="s">
        <v>54</v>
      </c>
      <c r="AN35" s="52" t="s">
        <v>54</v>
      </c>
      <c r="AO35" s="52" t="s">
        <v>54</v>
      </c>
      <c r="AP35" s="52" t="s">
        <v>54</v>
      </c>
      <c r="AQ35" s="52" t="s">
        <v>54</v>
      </c>
      <c r="AR35" s="52" t="s">
        <v>54</v>
      </c>
      <c r="AS35" s="52" t="s">
        <v>54</v>
      </c>
      <c r="AT35" s="52" t="s">
        <v>54</v>
      </c>
      <c r="AU35" s="52" t="s">
        <v>54</v>
      </c>
      <c r="AV35" s="52" t="s">
        <v>54</v>
      </c>
      <c r="AW35" s="52" t="s">
        <v>54</v>
      </c>
      <c r="AX35" s="52" t="s">
        <v>54</v>
      </c>
      <c r="AY35" s="52" t="s">
        <v>54</v>
      </c>
      <c r="AZ35" s="52" t="s">
        <v>54</v>
      </c>
      <c r="BA35" s="52" t="s">
        <v>54</v>
      </c>
      <c r="BB35" s="52" t="s">
        <v>54</v>
      </c>
      <c r="BC35" s="52" t="s">
        <v>54</v>
      </c>
      <c r="BD35" s="52" t="s">
        <v>54</v>
      </c>
      <c r="BE35" s="52" t="s">
        <v>54</v>
      </c>
      <c r="BF35" s="52" t="s">
        <v>54</v>
      </c>
      <c r="BG35" s="52" t="s">
        <v>54</v>
      </c>
      <c r="BH35" s="52" t="s">
        <v>54</v>
      </c>
      <c r="BI35" s="52" t="s">
        <v>54</v>
      </c>
      <c r="BJ35" s="52" t="s">
        <v>54</v>
      </c>
      <c r="BK35" s="52" t="s">
        <v>54</v>
      </c>
      <c r="BL35" s="52" t="s">
        <v>54</v>
      </c>
      <c r="BM35" s="52" t="s">
        <v>54</v>
      </c>
      <c r="BN35" s="52" t="s">
        <v>54</v>
      </c>
      <c r="BO35" s="52" t="s">
        <v>54</v>
      </c>
      <c r="BP35" s="52" t="s">
        <v>54</v>
      </c>
      <c r="BQ35" s="52" t="s">
        <v>54</v>
      </c>
      <c r="BR35" s="52" t="s">
        <v>54</v>
      </c>
      <c r="BS35" s="52" t="s">
        <v>54</v>
      </c>
      <c r="BT35" s="52" t="s">
        <v>54</v>
      </c>
      <c r="BU35" s="52" t="s">
        <v>54</v>
      </c>
      <c r="BV35" s="52" t="s">
        <v>54</v>
      </c>
      <c r="BW35" s="52" t="s">
        <v>54</v>
      </c>
      <c r="BX35" s="52" t="s">
        <v>54</v>
      </c>
      <c r="BY35" s="52" t="s">
        <v>54</v>
      </c>
      <c r="BZ35" s="52" t="s">
        <v>54</v>
      </c>
      <c r="CA35" s="52" t="s">
        <v>54</v>
      </c>
      <c r="CB35" s="52" t="s">
        <v>54</v>
      </c>
      <c r="CC35" s="52" t="s">
        <v>54</v>
      </c>
      <c r="CD35" s="52" t="s">
        <v>54</v>
      </c>
      <c r="CE35" s="52" t="s">
        <v>54</v>
      </c>
      <c r="CF35" s="52" t="s">
        <v>54</v>
      </c>
      <c r="CG35" s="52" t="s">
        <v>54</v>
      </c>
      <c r="CH35" s="52" t="s">
        <v>54</v>
      </c>
      <c r="CI35" s="52" t="s">
        <v>54</v>
      </c>
      <c r="CJ35" s="52" t="s">
        <v>54</v>
      </c>
      <c r="CK35" s="52" t="s">
        <v>54</v>
      </c>
      <c r="CL35" s="52" t="s">
        <v>54</v>
      </c>
      <c r="CM35" s="52" t="s">
        <v>54</v>
      </c>
      <c r="CN35" s="52" t="s">
        <v>54</v>
      </c>
      <c r="CO35" s="52" t="s">
        <v>54</v>
      </c>
      <c r="CP35" s="52" t="s">
        <v>54</v>
      </c>
      <c r="CQ35" s="52" t="s">
        <v>54</v>
      </c>
      <c r="CR35" s="52" t="s">
        <v>54</v>
      </c>
      <c r="CS35" s="52" t="s">
        <v>54</v>
      </c>
      <c r="CT35" s="52" t="s">
        <v>54</v>
      </c>
      <c r="CU35" s="52" t="s">
        <v>54</v>
      </c>
      <c r="CV35" s="52" t="s">
        <v>54</v>
      </c>
      <c r="CW35" s="52" t="s">
        <v>54</v>
      </c>
      <c r="CX35" s="52" t="s">
        <v>54</v>
      </c>
      <c r="CY35" s="52" t="s">
        <v>54</v>
      </c>
      <c r="CZ35" s="52" t="s">
        <v>54</v>
      </c>
      <c r="DA35" s="52" t="s">
        <v>54</v>
      </c>
      <c r="DB35" s="52" t="s">
        <v>54</v>
      </c>
      <c r="DC35" s="52" t="s">
        <v>54</v>
      </c>
      <c r="DD35" s="52" t="s">
        <v>54</v>
      </c>
      <c r="DE35" s="52" t="s">
        <v>54</v>
      </c>
      <c r="DF35" s="52" t="s">
        <v>54</v>
      </c>
      <c r="DG35" s="52" t="s">
        <v>54</v>
      </c>
      <c r="DH35" s="52" t="s">
        <v>54</v>
      </c>
      <c r="DI35" s="52" t="s">
        <v>54</v>
      </c>
      <c r="DJ35" s="52" t="s">
        <v>54</v>
      </c>
      <c r="DK35" s="52" t="s">
        <v>54</v>
      </c>
      <c r="DL35" s="52" t="s">
        <v>54</v>
      </c>
      <c r="DM35" s="52" t="s">
        <v>54</v>
      </c>
      <c r="DN35" s="51" t="s">
        <v>54</v>
      </c>
      <c r="DO35" s="48"/>
      <c r="DP35" s="53"/>
    </row>
    <row r="36" spans="1:120" ht="38.25" customHeight="1" x14ac:dyDescent="0.25">
      <c r="A36" s="49" t="s">
        <v>86</v>
      </c>
      <c r="B36" s="54" t="s">
        <v>87</v>
      </c>
      <c r="C36" s="51" t="s">
        <v>57</v>
      </c>
      <c r="D36" s="52" t="s">
        <v>54</v>
      </c>
      <c r="E36" s="52" t="s">
        <v>54</v>
      </c>
      <c r="F36" s="52" t="s">
        <v>54</v>
      </c>
      <c r="G36" s="52" t="s">
        <v>54</v>
      </c>
      <c r="H36" s="52" t="s">
        <v>54</v>
      </c>
      <c r="I36" s="52" t="s">
        <v>54</v>
      </c>
      <c r="J36" s="52" t="s">
        <v>54</v>
      </c>
      <c r="K36" s="52" t="s">
        <v>54</v>
      </c>
      <c r="L36" s="52" t="s">
        <v>54</v>
      </c>
      <c r="M36" s="52" t="s">
        <v>54</v>
      </c>
      <c r="N36" s="52" t="s">
        <v>54</v>
      </c>
      <c r="O36" s="52" t="s">
        <v>54</v>
      </c>
      <c r="P36" s="52" t="s">
        <v>54</v>
      </c>
      <c r="Q36" s="52" t="s">
        <v>54</v>
      </c>
      <c r="R36" s="52" t="s">
        <v>54</v>
      </c>
      <c r="S36" s="52" t="s">
        <v>54</v>
      </c>
      <c r="T36" s="52" t="s">
        <v>54</v>
      </c>
      <c r="U36" s="52" t="s">
        <v>54</v>
      </c>
      <c r="V36" s="52" t="s">
        <v>54</v>
      </c>
      <c r="W36" s="52" t="s">
        <v>54</v>
      </c>
      <c r="X36" s="52" t="s">
        <v>54</v>
      </c>
      <c r="Y36" s="52" t="s">
        <v>54</v>
      </c>
      <c r="Z36" s="52" t="s">
        <v>54</v>
      </c>
      <c r="AA36" s="52" t="s">
        <v>54</v>
      </c>
      <c r="AB36" s="52" t="s">
        <v>54</v>
      </c>
      <c r="AC36" s="52" t="s">
        <v>54</v>
      </c>
      <c r="AD36" s="52" t="s">
        <v>54</v>
      </c>
      <c r="AE36" s="52" t="s">
        <v>54</v>
      </c>
      <c r="AF36" s="52" t="s">
        <v>54</v>
      </c>
      <c r="AG36" s="52" t="s">
        <v>54</v>
      </c>
      <c r="AH36" s="52" t="s">
        <v>54</v>
      </c>
      <c r="AI36" s="52" t="s">
        <v>54</v>
      </c>
      <c r="AJ36" s="52" t="s">
        <v>54</v>
      </c>
      <c r="AK36" s="52" t="s">
        <v>54</v>
      </c>
      <c r="AL36" s="52" t="s">
        <v>54</v>
      </c>
      <c r="AM36" s="52" t="s">
        <v>54</v>
      </c>
      <c r="AN36" s="52" t="s">
        <v>54</v>
      </c>
      <c r="AO36" s="52" t="s">
        <v>54</v>
      </c>
      <c r="AP36" s="52" t="s">
        <v>54</v>
      </c>
      <c r="AQ36" s="52" t="s">
        <v>54</v>
      </c>
      <c r="AR36" s="52" t="s">
        <v>54</v>
      </c>
      <c r="AS36" s="52" t="s">
        <v>54</v>
      </c>
      <c r="AT36" s="52" t="s">
        <v>54</v>
      </c>
      <c r="AU36" s="52" t="s">
        <v>54</v>
      </c>
      <c r="AV36" s="52" t="s">
        <v>54</v>
      </c>
      <c r="AW36" s="52" t="s">
        <v>54</v>
      </c>
      <c r="AX36" s="52" t="s">
        <v>54</v>
      </c>
      <c r="AY36" s="52" t="s">
        <v>54</v>
      </c>
      <c r="AZ36" s="52" t="s">
        <v>54</v>
      </c>
      <c r="BA36" s="52" t="s">
        <v>54</v>
      </c>
      <c r="BB36" s="52" t="s">
        <v>54</v>
      </c>
      <c r="BC36" s="52" t="s">
        <v>54</v>
      </c>
      <c r="BD36" s="52" t="s">
        <v>54</v>
      </c>
      <c r="BE36" s="52" t="s">
        <v>54</v>
      </c>
      <c r="BF36" s="52" t="s">
        <v>54</v>
      </c>
      <c r="BG36" s="52" t="s">
        <v>54</v>
      </c>
      <c r="BH36" s="52" t="s">
        <v>54</v>
      </c>
      <c r="BI36" s="52" t="s">
        <v>54</v>
      </c>
      <c r="BJ36" s="52" t="s">
        <v>54</v>
      </c>
      <c r="BK36" s="52" t="s">
        <v>54</v>
      </c>
      <c r="BL36" s="52" t="s">
        <v>54</v>
      </c>
      <c r="BM36" s="52" t="s">
        <v>54</v>
      </c>
      <c r="BN36" s="52" t="s">
        <v>54</v>
      </c>
      <c r="BO36" s="52" t="s">
        <v>54</v>
      </c>
      <c r="BP36" s="52" t="s">
        <v>54</v>
      </c>
      <c r="BQ36" s="52" t="s">
        <v>54</v>
      </c>
      <c r="BR36" s="52" t="s">
        <v>54</v>
      </c>
      <c r="BS36" s="52" t="s">
        <v>54</v>
      </c>
      <c r="BT36" s="52" t="s">
        <v>54</v>
      </c>
      <c r="BU36" s="52" t="s">
        <v>54</v>
      </c>
      <c r="BV36" s="52" t="s">
        <v>54</v>
      </c>
      <c r="BW36" s="52" t="s">
        <v>54</v>
      </c>
      <c r="BX36" s="52" t="s">
        <v>54</v>
      </c>
      <c r="BY36" s="52" t="s">
        <v>54</v>
      </c>
      <c r="BZ36" s="52" t="s">
        <v>54</v>
      </c>
      <c r="CA36" s="52" t="s">
        <v>54</v>
      </c>
      <c r="CB36" s="52" t="s">
        <v>54</v>
      </c>
      <c r="CC36" s="52" t="s">
        <v>54</v>
      </c>
      <c r="CD36" s="52" t="s">
        <v>54</v>
      </c>
      <c r="CE36" s="52" t="s">
        <v>54</v>
      </c>
      <c r="CF36" s="52" t="s">
        <v>54</v>
      </c>
      <c r="CG36" s="52" t="s">
        <v>54</v>
      </c>
      <c r="CH36" s="52" t="s">
        <v>54</v>
      </c>
      <c r="CI36" s="52" t="s">
        <v>54</v>
      </c>
      <c r="CJ36" s="52" t="s">
        <v>54</v>
      </c>
      <c r="CK36" s="52" t="s">
        <v>54</v>
      </c>
      <c r="CL36" s="52" t="s">
        <v>54</v>
      </c>
      <c r="CM36" s="52" t="s">
        <v>54</v>
      </c>
      <c r="CN36" s="52" t="s">
        <v>54</v>
      </c>
      <c r="CO36" s="52" t="s">
        <v>54</v>
      </c>
      <c r="CP36" s="52" t="s">
        <v>54</v>
      </c>
      <c r="CQ36" s="52" t="s">
        <v>54</v>
      </c>
      <c r="CR36" s="52" t="s">
        <v>54</v>
      </c>
      <c r="CS36" s="52" t="s">
        <v>54</v>
      </c>
      <c r="CT36" s="52" t="s">
        <v>54</v>
      </c>
      <c r="CU36" s="52" t="s">
        <v>54</v>
      </c>
      <c r="CV36" s="52" t="s">
        <v>54</v>
      </c>
      <c r="CW36" s="52" t="s">
        <v>54</v>
      </c>
      <c r="CX36" s="52" t="s">
        <v>54</v>
      </c>
      <c r="CY36" s="52" t="s">
        <v>54</v>
      </c>
      <c r="CZ36" s="52" t="s">
        <v>54</v>
      </c>
      <c r="DA36" s="52" t="s">
        <v>54</v>
      </c>
      <c r="DB36" s="52" t="s">
        <v>54</v>
      </c>
      <c r="DC36" s="52" t="s">
        <v>54</v>
      </c>
      <c r="DD36" s="52" t="s">
        <v>54</v>
      </c>
      <c r="DE36" s="52" t="s">
        <v>54</v>
      </c>
      <c r="DF36" s="52" t="s">
        <v>54</v>
      </c>
      <c r="DG36" s="52" t="s">
        <v>54</v>
      </c>
      <c r="DH36" s="52" t="s">
        <v>54</v>
      </c>
      <c r="DI36" s="52" t="s">
        <v>54</v>
      </c>
      <c r="DJ36" s="52" t="s">
        <v>54</v>
      </c>
      <c r="DK36" s="52" t="s">
        <v>54</v>
      </c>
      <c r="DL36" s="52" t="s">
        <v>54</v>
      </c>
      <c r="DM36" s="52" t="s">
        <v>54</v>
      </c>
      <c r="DN36" s="51" t="s">
        <v>54</v>
      </c>
      <c r="DO36" s="48"/>
      <c r="DP36" s="53"/>
    </row>
    <row r="37" spans="1:120" ht="32.25" customHeight="1" x14ac:dyDescent="0.25">
      <c r="A37" s="49" t="s">
        <v>88</v>
      </c>
      <c r="B37" s="54" t="s">
        <v>89</v>
      </c>
      <c r="C37" s="51" t="s">
        <v>57</v>
      </c>
      <c r="D37" s="52" t="s">
        <v>54</v>
      </c>
      <c r="E37" s="52" t="s">
        <v>54</v>
      </c>
      <c r="F37" s="52" t="s">
        <v>54</v>
      </c>
      <c r="G37" s="52" t="s">
        <v>54</v>
      </c>
      <c r="H37" s="52" t="s">
        <v>54</v>
      </c>
      <c r="I37" s="52" t="s">
        <v>54</v>
      </c>
      <c r="J37" s="52" t="s">
        <v>54</v>
      </c>
      <c r="K37" s="52" t="s">
        <v>54</v>
      </c>
      <c r="L37" s="52" t="s">
        <v>54</v>
      </c>
      <c r="M37" s="52" t="s">
        <v>54</v>
      </c>
      <c r="N37" s="52" t="s">
        <v>54</v>
      </c>
      <c r="O37" s="52" t="s">
        <v>54</v>
      </c>
      <c r="P37" s="52" t="s">
        <v>54</v>
      </c>
      <c r="Q37" s="52" t="s">
        <v>54</v>
      </c>
      <c r="R37" s="52" t="s">
        <v>54</v>
      </c>
      <c r="S37" s="52" t="s">
        <v>54</v>
      </c>
      <c r="T37" s="52" t="s">
        <v>54</v>
      </c>
      <c r="U37" s="52" t="s">
        <v>54</v>
      </c>
      <c r="V37" s="52" t="s">
        <v>54</v>
      </c>
      <c r="W37" s="52" t="s">
        <v>54</v>
      </c>
      <c r="X37" s="52" t="s">
        <v>54</v>
      </c>
      <c r="Y37" s="52" t="s">
        <v>54</v>
      </c>
      <c r="Z37" s="52" t="s">
        <v>54</v>
      </c>
      <c r="AA37" s="52" t="s">
        <v>54</v>
      </c>
      <c r="AB37" s="52" t="s">
        <v>54</v>
      </c>
      <c r="AC37" s="52" t="s">
        <v>54</v>
      </c>
      <c r="AD37" s="52" t="s">
        <v>54</v>
      </c>
      <c r="AE37" s="52" t="s">
        <v>54</v>
      </c>
      <c r="AF37" s="52" t="s">
        <v>54</v>
      </c>
      <c r="AG37" s="52" t="s">
        <v>54</v>
      </c>
      <c r="AH37" s="52" t="s">
        <v>54</v>
      </c>
      <c r="AI37" s="52" t="s">
        <v>54</v>
      </c>
      <c r="AJ37" s="52" t="s">
        <v>54</v>
      </c>
      <c r="AK37" s="52" t="s">
        <v>54</v>
      </c>
      <c r="AL37" s="52" t="s">
        <v>54</v>
      </c>
      <c r="AM37" s="52" t="s">
        <v>54</v>
      </c>
      <c r="AN37" s="52" t="s">
        <v>54</v>
      </c>
      <c r="AO37" s="52" t="s">
        <v>54</v>
      </c>
      <c r="AP37" s="52" t="s">
        <v>54</v>
      </c>
      <c r="AQ37" s="52" t="s">
        <v>54</v>
      </c>
      <c r="AR37" s="52" t="s">
        <v>54</v>
      </c>
      <c r="AS37" s="52" t="s">
        <v>54</v>
      </c>
      <c r="AT37" s="52" t="s">
        <v>54</v>
      </c>
      <c r="AU37" s="52" t="s">
        <v>54</v>
      </c>
      <c r="AV37" s="52" t="s">
        <v>54</v>
      </c>
      <c r="AW37" s="52" t="s">
        <v>54</v>
      </c>
      <c r="AX37" s="52" t="s">
        <v>54</v>
      </c>
      <c r="AY37" s="52" t="s">
        <v>54</v>
      </c>
      <c r="AZ37" s="52" t="s">
        <v>54</v>
      </c>
      <c r="BA37" s="52" t="s">
        <v>54</v>
      </c>
      <c r="BB37" s="52" t="s">
        <v>54</v>
      </c>
      <c r="BC37" s="52" t="s">
        <v>54</v>
      </c>
      <c r="BD37" s="52" t="s">
        <v>54</v>
      </c>
      <c r="BE37" s="52" t="s">
        <v>54</v>
      </c>
      <c r="BF37" s="52" t="s">
        <v>54</v>
      </c>
      <c r="BG37" s="52" t="s">
        <v>54</v>
      </c>
      <c r="BH37" s="52" t="s">
        <v>54</v>
      </c>
      <c r="BI37" s="52" t="s">
        <v>54</v>
      </c>
      <c r="BJ37" s="52" t="s">
        <v>54</v>
      </c>
      <c r="BK37" s="52" t="s">
        <v>54</v>
      </c>
      <c r="BL37" s="52" t="s">
        <v>54</v>
      </c>
      <c r="BM37" s="52" t="s">
        <v>54</v>
      </c>
      <c r="BN37" s="52" t="s">
        <v>54</v>
      </c>
      <c r="BO37" s="52" t="s">
        <v>54</v>
      </c>
      <c r="BP37" s="52" t="s">
        <v>54</v>
      </c>
      <c r="BQ37" s="52" t="s">
        <v>54</v>
      </c>
      <c r="BR37" s="52" t="s">
        <v>54</v>
      </c>
      <c r="BS37" s="52" t="s">
        <v>54</v>
      </c>
      <c r="BT37" s="52" t="s">
        <v>54</v>
      </c>
      <c r="BU37" s="52" t="s">
        <v>54</v>
      </c>
      <c r="BV37" s="52" t="s">
        <v>54</v>
      </c>
      <c r="BW37" s="52" t="s">
        <v>54</v>
      </c>
      <c r="BX37" s="52" t="s">
        <v>54</v>
      </c>
      <c r="BY37" s="52" t="s">
        <v>54</v>
      </c>
      <c r="BZ37" s="52" t="s">
        <v>54</v>
      </c>
      <c r="CA37" s="52" t="s">
        <v>54</v>
      </c>
      <c r="CB37" s="52" t="s">
        <v>54</v>
      </c>
      <c r="CC37" s="52" t="s">
        <v>54</v>
      </c>
      <c r="CD37" s="52" t="s">
        <v>54</v>
      </c>
      <c r="CE37" s="52" t="s">
        <v>54</v>
      </c>
      <c r="CF37" s="52" t="s">
        <v>54</v>
      </c>
      <c r="CG37" s="52" t="s">
        <v>54</v>
      </c>
      <c r="CH37" s="52" t="s">
        <v>54</v>
      </c>
      <c r="CI37" s="52" t="s">
        <v>54</v>
      </c>
      <c r="CJ37" s="52" t="s">
        <v>54</v>
      </c>
      <c r="CK37" s="52" t="s">
        <v>54</v>
      </c>
      <c r="CL37" s="52" t="s">
        <v>54</v>
      </c>
      <c r="CM37" s="52" t="s">
        <v>54</v>
      </c>
      <c r="CN37" s="52" t="s">
        <v>54</v>
      </c>
      <c r="CO37" s="52" t="s">
        <v>54</v>
      </c>
      <c r="CP37" s="52" t="s">
        <v>54</v>
      </c>
      <c r="CQ37" s="52" t="s">
        <v>54</v>
      </c>
      <c r="CR37" s="52" t="s">
        <v>54</v>
      </c>
      <c r="CS37" s="52" t="s">
        <v>54</v>
      </c>
      <c r="CT37" s="52" t="s">
        <v>54</v>
      </c>
      <c r="CU37" s="52" t="s">
        <v>54</v>
      </c>
      <c r="CV37" s="52" t="s">
        <v>54</v>
      </c>
      <c r="CW37" s="52" t="s">
        <v>54</v>
      </c>
      <c r="CX37" s="52" t="s">
        <v>54</v>
      </c>
      <c r="CY37" s="52" t="s">
        <v>54</v>
      </c>
      <c r="CZ37" s="52" t="s">
        <v>54</v>
      </c>
      <c r="DA37" s="52" t="s">
        <v>54</v>
      </c>
      <c r="DB37" s="52" t="s">
        <v>54</v>
      </c>
      <c r="DC37" s="52" t="s">
        <v>54</v>
      </c>
      <c r="DD37" s="52" t="s">
        <v>54</v>
      </c>
      <c r="DE37" s="52" t="s">
        <v>54</v>
      </c>
      <c r="DF37" s="52" t="s">
        <v>54</v>
      </c>
      <c r="DG37" s="52" t="s">
        <v>54</v>
      </c>
      <c r="DH37" s="52" t="s">
        <v>54</v>
      </c>
      <c r="DI37" s="52" t="s">
        <v>54</v>
      </c>
      <c r="DJ37" s="52" t="s">
        <v>54</v>
      </c>
      <c r="DK37" s="52" t="s">
        <v>54</v>
      </c>
      <c r="DL37" s="52" t="s">
        <v>54</v>
      </c>
      <c r="DM37" s="52" t="s">
        <v>54</v>
      </c>
      <c r="DN37" s="51" t="s">
        <v>54</v>
      </c>
      <c r="DO37" s="48"/>
      <c r="DP37" s="53"/>
    </row>
    <row r="38" spans="1:120" ht="37.5" customHeight="1" x14ac:dyDescent="0.25">
      <c r="A38" s="49" t="s">
        <v>88</v>
      </c>
      <c r="B38" s="54" t="s">
        <v>90</v>
      </c>
      <c r="C38" s="51" t="s">
        <v>57</v>
      </c>
      <c r="D38" s="52" t="s">
        <v>54</v>
      </c>
      <c r="E38" s="52" t="s">
        <v>54</v>
      </c>
      <c r="F38" s="52" t="s">
        <v>54</v>
      </c>
      <c r="G38" s="52" t="s">
        <v>54</v>
      </c>
      <c r="H38" s="52" t="s">
        <v>54</v>
      </c>
      <c r="I38" s="52" t="s">
        <v>54</v>
      </c>
      <c r="J38" s="52" t="s">
        <v>54</v>
      </c>
      <c r="K38" s="52" t="s">
        <v>54</v>
      </c>
      <c r="L38" s="52" t="s">
        <v>54</v>
      </c>
      <c r="M38" s="52" t="s">
        <v>54</v>
      </c>
      <c r="N38" s="52" t="s">
        <v>54</v>
      </c>
      <c r="O38" s="52" t="s">
        <v>54</v>
      </c>
      <c r="P38" s="52" t="s">
        <v>54</v>
      </c>
      <c r="Q38" s="52" t="s">
        <v>54</v>
      </c>
      <c r="R38" s="52" t="s">
        <v>54</v>
      </c>
      <c r="S38" s="52" t="s">
        <v>54</v>
      </c>
      <c r="T38" s="52" t="s">
        <v>54</v>
      </c>
      <c r="U38" s="52" t="s">
        <v>54</v>
      </c>
      <c r="V38" s="52" t="s">
        <v>54</v>
      </c>
      <c r="W38" s="52" t="s">
        <v>54</v>
      </c>
      <c r="X38" s="52" t="s">
        <v>54</v>
      </c>
      <c r="Y38" s="52" t="s">
        <v>54</v>
      </c>
      <c r="Z38" s="52" t="s">
        <v>54</v>
      </c>
      <c r="AA38" s="52" t="s">
        <v>54</v>
      </c>
      <c r="AB38" s="52" t="s">
        <v>54</v>
      </c>
      <c r="AC38" s="52" t="s">
        <v>54</v>
      </c>
      <c r="AD38" s="52" t="s">
        <v>54</v>
      </c>
      <c r="AE38" s="52" t="s">
        <v>54</v>
      </c>
      <c r="AF38" s="52" t="s">
        <v>54</v>
      </c>
      <c r="AG38" s="52" t="s">
        <v>54</v>
      </c>
      <c r="AH38" s="52" t="s">
        <v>54</v>
      </c>
      <c r="AI38" s="52" t="s">
        <v>54</v>
      </c>
      <c r="AJ38" s="52" t="s">
        <v>54</v>
      </c>
      <c r="AK38" s="52" t="s">
        <v>54</v>
      </c>
      <c r="AL38" s="52" t="s">
        <v>54</v>
      </c>
      <c r="AM38" s="52" t="s">
        <v>54</v>
      </c>
      <c r="AN38" s="52" t="s">
        <v>54</v>
      </c>
      <c r="AO38" s="52" t="s">
        <v>54</v>
      </c>
      <c r="AP38" s="52" t="s">
        <v>54</v>
      </c>
      <c r="AQ38" s="52" t="s">
        <v>54</v>
      </c>
      <c r="AR38" s="52" t="s">
        <v>54</v>
      </c>
      <c r="AS38" s="52" t="s">
        <v>54</v>
      </c>
      <c r="AT38" s="52" t="s">
        <v>54</v>
      </c>
      <c r="AU38" s="52" t="s">
        <v>54</v>
      </c>
      <c r="AV38" s="52" t="s">
        <v>54</v>
      </c>
      <c r="AW38" s="52" t="s">
        <v>54</v>
      </c>
      <c r="AX38" s="52" t="s">
        <v>54</v>
      </c>
      <c r="AY38" s="52" t="s">
        <v>54</v>
      </c>
      <c r="AZ38" s="52" t="s">
        <v>54</v>
      </c>
      <c r="BA38" s="52" t="s">
        <v>54</v>
      </c>
      <c r="BB38" s="52" t="s">
        <v>54</v>
      </c>
      <c r="BC38" s="52" t="s">
        <v>54</v>
      </c>
      <c r="BD38" s="52" t="s">
        <v>54</v>
      </c>
      <c r="BE38" s="52" t="s">
        <v>54</v>
      </c>
      <c r="BF38" s="52" t="s">
        <v>54</v>
      </c>
      <c r="BG38" s="52" t="s">
        <v>54</v>
      </c>
      <c r="BH38" s="52" t="s">
        <v>54</v>
      </c>
      <c r="BI38" s="52" t="s">
        <v>54</v>
      </c>
      <c r="BJ38" s="52" t="s">
        <v>54</v>
      </c>
      <c r="BK38" s="52" t="s">
        <v>54</v>
      </c>
      <c r="BL38" s="52" t="s">
        <v>54</v>
      </c>
      <c r="BM38" s="52" t="s">
        <v>54</v>
      </c>
      <c r="BN38" s="52" t="s">
        <v>54</v>
      </c>
      <c r="BO38" s="52" t="s">
        <v>54</v>
      </c>
      <c r="BP38" s="52" t="s">
        <v>54</v>
      </c>
      <c r="BQ38" s="52" t="s">
        <v>54</v>
      </c>
      <c r="BR38" s="52" t="s">
        <v>54</v>
      </c>
      <c r="BS38" s="52" t="s">
        <v>54</v>
      </c>
      <c r="BT38" s="52" t="s">
        <v>54</v>
      </c>
      <c r="BU38" s="52" t="s">
        <v>54</v>
      </c>
      <c r="BV38" s="52" t="s">
        <v>54</v>
      </c>
      <c r="BW38" s="52" t="s">
        <v>54</v>
      </c>
      <c r="BX38" s="52" t="s">
        <v>54</v>
      </c>
      <c r="BY38" s="52" t="s">
        <v>54</v>
      </c>
      <c r="BZ38" s="52" t="s">
        <v>54</v>
      </c>
      <c r="CA38" s="52" t="s">
        <v>54</v>
      </c>
      <c r="CB38" s="52" t="s">
        <v>54</v>
      </c>
      <c r="CC38" s="52" t="s">
        <v>54</v>
      </c>
      <c r="CD38" s="52" t="s">
        <v>54</v>
      </c>
      <c r="CE38" s="52" t="s">
        <v>54</v>
      </c>
      <c r="CF38" s="52" t="s">
        <v>54</v>
      </c>
      <c r="CG38" s="52" t="s">
        <v>54</v>
      </c>
      <c r="CH38" s="52" t="s">
        <v>54</v>
      </c>
      <c r="CI38" s="52" t="s">
        <v>54</v>
      </c>
      <c r="CJ38" s="52" t="s">
        <v>54</v>
      </c>
      <c r="CK38" s="52" t="s">
        <v>54</v>
      </c>
      <c r="CL38" s="52" t="s">
        <v>54</v>
      </c>
      <c r="CM38" s="52" t="s">
        <v>54</v>
      </c>
      <c r="CN38" s="52" t="s">
        <v>54</v>
      </c>
      <c r="CO38" s="52" t="s">
        <v>54</v>
      </c>
      <c r="CP38" s="52" t="s">
        <v>54</v>
      </c>
      <c r="CQ38" s="52" t="s">
        <v>54</v>
      </c>
      <c r="CR38" s="52" t="s">
        <v>54</v>
      </c>
      <c r="CS38" s="52" t="s">
        <v>54</v>
      </c>
      <c r="CT38" s="52" t="s">
        <v>54</v>
      </c>
      <c r="CU38" s="52" t="s">
        <v>54</v>
      </c>
      <c r="CV38" s="52" t="s">
        <v>54</v>
      </c>
      <c r="CW38" s="52" t="s">
        <v>54</v>
      </c>
      <c r="CX38" s="52" t="s">
        <v>54</v>
      </c>
      <c r="CY38" s="52" t="s">
        <v>54</v>
      </c>
      <c r="CZ38" s="52" t="s">
        <v>54</v>
      </c>
      <c r="DA38" s="52" t="s">
        <v>54</v>
      </c>
      <c r="DB38" s="52" t="s">
        <v>54</v>
      </c>
      <c r="DC38" s="52" t="s">
        <v>54</v>
      </c>
      <c r="DD38" s="52" t="s">
        <v>54</v>
      </c>
      <c r="DE38" s="52" t="s">
        <v>54</v>
      </c>
      <c r="DF38" s="52" t="s">
        <v>54</v>
      </c>
      <c r="DG38" s="52" t="s">
        <v>54</v>
      </c>
      <c r="DH38" s="52" t="s">
        <v>54</v>
      </c>
      <c r="DI38" s="52" t="s">
        <v>54</v>
      </c>
      <c r="DJ38" s="52" t="s">
        <v>54</v>
      </c>
      <c r="DK38" s="52" t="s">
        <v>54</v>
      </c>
      <c r="DL38" s="52" t="s">
        <v>54</v>
      </c>
      <c r="DM38" s="52" t="s">
        <v>54</v>
      </c>
      <c r="DN38" s="51" t="s">
        <v>54</v>
      </c>
      <c r="DO38" s="48"/>
      <c r="DP38" s="53"/>
    </row>
    <row r="39" spans="1:120" ht="29.25" customHeight="1" x14ac:dyDescent="0.25">
      <c r="A39" s="49" t="s">
        <v>88</v>
      </c>
      <c r="B39" s="54" t="s">
        <v>91</v>
      </c>
      <c r="C39" s="51" t="s">
        <v>57</v>
      </c>
      <c r="D39" s="52" t="s">
        <v>54</v>
      </c>
      <c r="E39" s="52" t="s">
        <v>54</v>
      </c>
      <c r="F39" s="52" t="s">
        <v>54</v>
      </c>
      <c r="G39" s="52" t="s">
        <v>54</v>
      </c>
      <c r="H39" s="52" t="s">
        <v>54</v>
      </c>
      <c r="I39" s="52" t="s">
        <v>54</v>
      </c>
      <c r="J39" s="52" t="s">
        <v>54</v>
      </c>
      <c r="K39" s="52" t="s">
        <v>54</v>
      </c>
      <c r="L39" s="52" t="s">
        <v>54</v>
      </c>
      <c r="M39" s="52" t="s">
        <v>54</v>
      </c>
      <c r="N39" s="52" t="s">
        <v>54</v>
      </c>
      <c r="O39" s="52" t="s">
        <v>54</v>
      </c>
      <c r="P39" s="52" t="s">
        <v>54</v>
      </c>
      <c r="Q39" s="52" t="s">
        <v>54</v>
      </c>
      <c r="R39" s="52" t="s">
        <v>54</v>
      </c>
      <c r="S39" s="52" t="s">
        <v>54</v>
      </c>
      <c r="T39" s="52" t="s">
        <v>54</v>
      </c>
      <c r="U39" s="52" t="s">
        <v>54</v>
      </c>
      <c r="V39" s="52" t="s">
        <v>54</v>
      </c>
      <c r="W39" s="52" t="s">
        <v>54</v>
      </c>
      <c r="X39" s="52" t="s">
        <v>54</v>
      </c>
      <c r="Y39" s="52" t="s">
        <v>54</v>
      </c>
      <c r="Z39" s="52" t="s">
        <v>54</v>
      </c>
      <c r="AA39" s="52" t="s">
        <v>54</v>
      </c>
      <c r="AB39" s="52" t="s">
        <v>54</v>
      </c>
      <c r="AC39" s="52" t="s">
        <v>54</v>
      </c>
      <c r="AD39" s="52" t="s">
        <v>54</v>
      </c>
      <c r="AE39" s="52" t="s">
        <v>54</v>
      </c>
      <c r="AF39" s="52" t="s">
        <v>54</v>
      </c>
      <c r="AG39" s="52" t="s">
        <v>54</v>
      </c>
      <c r="AH39" s="52" t="s">
        <v>54</v>
      </c>
      <c r="AI39" s="52" t="s">
        <v>54</v>
      </c>
      <c r="AJ39" s="52" t="s">
        <v>54</v>
      </c>
      <c r="AK39" s="52" t="s">
        <v>54</v>
      </c>
      <c r="AL39" s="52" t="s">
        <v>54</v>
      </c>
      <c r="AM39" s="52" t="s">
        <v>54</v>
      </c>
      <c r="AN39" s="52" t="s">
        <v>54</v>
      </c>
      <c r="AO39" s="52" t="s">
        <v>54</v>
      </c>
      <c r="AP39" s="52" t="s">
        <v>54</v>
      </c>
      <c r="AQ39" s="52" t="s">
        <v>54</v>
      </c>
      <c r="AR39" s="52" t="s">
        <v>54</v>
      </c>
      <c r="AS39" s="52" t="s">
        <v>54</v>
      </c>
      <c r="AT39" s="52" t="s">
        <v>54</v>
      </c>
      <c r="AU39" s="52" t="s">
        <v>54</v>
      </c>
      <c r="AV39" s="52" t="s">
        <v>54</v>
      </c>
      <c r="AW39" s="52" t="s">
        <v>54</v>
      </c>
      <c r="AX39" s="52" t="s">
        <v>54</v>
      </c>
      <c r="AY39" s="52" t="s">
        <v>54</v>
      </c>
      <c r="AZ39" s="52" t="s">
        <v>54</v>
      </c>
      <c r="BA39" s="52" t="s">
        <v>54</v>
      </c>
      <c r="BB39" s="52" t="s">
        <v>54</v>
      </c>
      <c r="BC39" s="52" t="s">
        <v>54</v>
      </c>
      <c r="BD39" s="52" t="s">
        <v>54</v>
      </c>
      <c r="BE39" s="52" t="s">
        <v>54</v>
      </c>
      <c r="BF39" s="52" t="s">
        <v>54</v>
      </c>
      <c r="BG39" s="52" t="s">
        <v>54</v>
      </c>
      <c r="BH39" s="52" t="s">
        <v>54</v>
      </c>
      <c r="BI39" s="52" t="s">
        <v>54</v>
      </c>
      <c r="BJ39" s="52" t="s">
        <v>54</v>
      </c>
      <c r="BK39" s="52" t="s">
        <v>54</v>
      </c>
      <c r="BL39" s="52" t="s">
        <v>54</v>
      </c>
      <c r="BM39" s="52" t="s">
        <v>54</v>
      </c>
      <c r="BN39" s="52" t="s">
        <v>54</v>
      </c>
      <c r="BO39" s="52" t="s">
        <v>54</v>
      </c>
      <c r="BP39" s="52" t="s">
        <v>54</v>
      </c>
      <c r="BQ39" s="52" t="s">
        <v>54</v>
      </c>
      <c r="BR39" s="52" t="s">
        <v>54</v>
      </c>
      <c r="BS39" s="52" t="s">
        <v>54</v>
      </c>
      <c r="BT39" s="52" t="s">
        <v>54</v>
      </c>
      <c r="BU39" s="52" t="s">
        <v>54</v>
      </c>
      <c r="BV39" s="52" t="s">
        <v>54</v>
      </c>
      <c r="BW39" s="52" t="s">
        <v>54</v>
      </c>
      <c r="BX39" s="52" t="s">
        <v>54</v>
      </c>
      <c r="BY39" s="52" t="s">
        <v>54</v>
      </c>
      <c r="BZ39" s="52" t="s">
        <v>54</v>
      </c>
      <c r="CA39" s="52" t="s">
        <v>54</v>
      </c>
      <c r="CB39" s="52" t="s">
        <v>54</v>
      </c>
      <c r="CC39" s="52" t="s">
        <v>54</v>
      </c>
      <c r="CD39" s="52" t="s">
        <v>54</v>
      </c>
      <c r="CE39" s="52" t="s">
        <v>54</v>
      </c>
      <c r="CF39" s="52" t="s">
        <v>54</v>
      </c>
      <c r="CG39" s="52" t="s">
        <v>54</v>
      </c>
      <c r="CH39" s="52" t="s">
        <v>54</v>
      </c>
      <c r="CI39" s="52" t="s">
        <v>54</v>
      </c>
      <c r="CJ39" s="52" t="s">
        <v>54</v>
      </c>
      <c r="CK39" s="52" t="s">
        <v>54</v>
      </c>
      <c r="CL39" s="52" t="s">
        <v>54</v>
      </c>
      <c r="CM39" s="52" t="s">
        <v>54</v>
      </c>
      <c r="CN39" s="52" t="s">
        <v>54</v>
      </c>
      <c r="CO39" s="52" t="s">
        <v>54</v>
      </c>
      <c r="CP39" s="52" t="s">
        <v>54</v>
      </c>
      <c r="CQ39" s="52" t="s">
        <v>54</v>
      </c>
      <c r="CR39" s="52" t="s">
        <v>54</v>
      </c>
      <c r="CS39" s="52" t="s">
        <v>54</v>
      </c>
      <c r="CT39" s="52" t="s">
        <v>54</v>
      </c>
      <c r="CU39" s="52" t="s">
        <v>54</v>
      </c>
      <c r="CV39" s="52" t="s">
        <v>54</v>
      </c>
      <c r="CW39" s="52" t="s">
        <v>54</v>
      </c>
      <c r="CX39" s="52" t="s">
        <v>54</v>
      </c>
      <c r="CY39" s="52" t="s">
        <v>54</v>
      </c>
      <c r="CZ39" s="52" t="s">
        <v>54</v>
      </c>
      <c r="DA39" s="52" t="s">
        <v>54</v>
      </c>
      <c r="DB39" s="52" t="s">
        <v>54</v>
      </c>
      <c r="DC39" s="52" t="s">
        <v>54</v>
      </c>
      <c r="DD39" s="52" t="s">
        <v>54</v>
      </c>
      <c r="DE39" s="52" t="s">
        <v>54</v>
      </c>
      <c r="DF39" s="52" t="s">
        <v>54</v>
      </c>
      <c r="DG39" s="52" t="s">
        <v>54</v>
      </c>
      <c r="DH39" s="52" t="s">
        <v>54</v>
      </c>
      <c r="DI39" s="52" t="s">
        <v>54</v>
      </c>
      <c r="DJ39" s="52" t="s">
        <v>54</v>
      </c>
      <c r="DK39" s="52" t="s">
        <v>54</v>
      </c>
      <c r="DL39" s="52" t="s">
        <v>54</v>
      </c>
      <c r="DM39" s="52" t="s">
        <v>54</v>
      </c>
      <c r="DN39" s="51" t="s">
        <v>54</v>
      </c>
      <c r="DO39" s="48"/>
      <c r="DP39" s="53"/>
    </row>
    <row r="40" spans="1:120" ht="25.5" customHeight="1" x14ac:dyDescent="0.25">
      <c r="A40" s="49" t="s">
        <v>88</v>
      </c>
      <c r="B40" s="54" t="s">
        <v>92</v>
      </c>
      <c r="C40" s="51" t="s">
        <v>57</v>
      </c>
      <c r="D40" s="52" t="s">
        <v>54</v>
      </c>
      <c r="E40" s="52" t="s">
        <v>54</v>
      </c>
      <c r="F40" s="52" t="s">
        <v>54</v>
      </c>
      <c r="G40" s="52" t="s">
        <v>54</v>
      </c>
      <c r="H40" s="52" t="s">
        <v>54</v>
      </c>
      <c r="I40" s="52" t="s">
        <v>54</v>
      </c>
      <c r="J40" s="52" t="s">
        <v>54</v>
      </c>
      <c r="K40" s="52" t="s">
        <v>54</v>
      </c>
      <c r="L40" s="52" t="s">
        <v>54</v>
      </c>
      <c r="M40" s="52" t="s">
        <v>54</v>
      </c>
      <c r="N40" s="52" t="s">
        <v>54</v>
      </c>
      <c r="O40" s="52" t="s">
        <v>54</v>
      </c>
      <c r="P40" s="52" t="s">
        <v>54</v>
      </c>
      <c r="Q40" s="52" t="s">
        <v>54</v>
      </c>
      <c r="R40" s="52" t="s">
        <v>54</v>
      </c>
      <c r="S40" s="52" t="s">
        <v>54</v>
      </c>
      <c r="T40" s="52" t="s">
        <v>54</v>
      </c>
      <c r="U40" s="52" t="s">
        <v>54</v>
      </c>
      <c r="V40" s="52" t="s">
        <v>54</v>
      </c>
      <c r="W40" s="52" t="s">
        <v>54</v>
      </c>
      <c r="X40" s="52" t="s">
        <v>54</v>
      </c>
      <c r="Y40" s="52" t="s">
        <v>54</v>
      </c>
      <c r="Z40" s="52" t="s">
        <v>54</v>
      </c>
      <c r="AA40" s="52" t="s">
        <v>54</v>
      </c>
      <c r="AB40" s="52" t="s">
        <v>54</v>
      </c>
      <c r="AC40" s="52" t="s">
        <v>54</v>
      </c>
      <c r="AD40" s="52" t="s">
        <v>54</v>
      </c>
      <c r="AE40" s="52" t="s">
        <v>54</v>
      </c>
      <c r="AF40" s="52" t="s">
        <v>54</v>
      </c>
      <c r="AG40" s="52" t="s">
        <v>54</v>
      </c>
      <c r="AH40" s="52" t="s">
        <v>54</v>
      </c>
      <c r="AI40" s="52" t="s">
        <v>54</v>
      </c>
      <c r="AJ40" s="52" t="s">
        <v>54</v>
      </c>
      <c r="AK40" s="52" t="s">
        <v>54</v>
      </c>
      <c r="AL40" s="52" t="s">
        <v>54</v>
      </c>
      <c r="AM40" s="52" t="s">
        <v>54</v>
      </c>
      <c r="AN40" s="52" t="s">
        <v>54</v>
      </c>
      <c r="AO40" s="52" t="s">
        <v>54</v>
      </c>
      <c r="AP40" s="52" t="s">
        <v>54</v>
      </c>
      <c r="AQ40" s="52" t="s">
        <v>54</v>
      </c>
      <c r="AR40" s="52" t="s">
        <v>54</v>
      </c>
      <c r="AS40" s="52" t="s">
        <v>54</v>
      </c>
      <c r="AT40" s="52" t="s">
        <v>54</v>
      </c>
      <c r="AU40" s="52" t="s">
        <v>54</v>
      </c>
      <c r="AV40" s="52" t="s">
        <v>54</v>
      </c>
      <c r="AW40" s="52" t="s">
        <v>54</v>
      </c>
      <c r="AX40" s="52" t="s">
        <v>54</v>
      </c>
      <c r="AY40" s="52" t="s">
        <v>54</v>
      </c>
      <c r="AZ40" s="52" t="s">
        <v>54</v>
      </c>
      <c r="BA40" s="52" t="s">
        <v>54</v>
      </c>
      <c r="BB40" s="52" t="s">
        <v>54</v>
      </c>
      <c r="BC40" s="52" t="s">
        <v>54</v>
      </c>
      <c r="BD40" s="52" t="s">
        <v>54</v>
      </c>
      <c r="BE40" s="52" t="s">
        <v>54</v>
      </c>
      <c r="BF40" s="52" t="s">
        <v>54</v>
      </c>
      <c r="BG40" s="52" t="s">
        <v>54</v>
      </c>
      <c r="BH40" s="52" t="s">
        <v>54</v>
      </c>
      <c r="BI40" s="52" t="s">
        <v>54</v>
      </c>
      <c r="BJ40" s="52" t="s">
        <v>54</v>
      </c>
      <c r="BK40" s="52" t="s">
        <v>54</v>
      </c>
      <c r="BL40" s="52" t="s">
        <v>54</v>
      </c>
      <c r="BM40" s="52" t="s">
        <v>54</v>
      </c>
      <c r="BN40" s="52" t="s">
        <v>54</v>
      </c>
      <c r="BO40" s="52" t="s">
        <v>54</v>
      </c>
      <c r="BP40" s="52" t="s">
        <v>54</v>
      </c>
      <c r="BQ40" s="52" t="s">
        <v>54</v>
      </c>
      <c r="BR40" s="52" t="s">
        <v>54</v>
      </c>
      <c r="BS40" s="52" t="s">
        <v>54</v>
      </c>
      <c r="BT40" s="52" t="s">
        <v>54</v>
      </c>
      <c r="BU40" s="52" t="s">
        <v>54</v>
      </c>
      <c r="BV40" s="52" t="s">
        <v>54</v>
      </c>
      <c r="BW40" s="52" t="s">
        <v>54</v>
      </c>
      <c r="BX40" s="52" t="s">
        <v>54</v>
      </c>
      <c r="BY40" s="52" t="s">
        <v>54</v>
      </c>
      <c r="BZ40" s="52" t="s">
        <v>54</v>
      </c>
      <c r="CA40" s="52" t="s">
        <v>54</v>
      </c>
      <c r="CB40" s="52" t="s">
        <v>54</v>
      </c>
      <c r="CC40" s="52" t="s">
        <v>54</v>
      </c>
      <c r="CD40" s="52" t="s">
        <v>54</v>
      </c>
      <c r="CE40" s="52" t="s">
        <v>54</v>
      </c>
      <c r="CF40" s="52" t="s">
        <v>54</v>
      </c>
      <c r="CG40" s="52" t="s">
        <v>54</v>
      </c>
      <c r="CH40" s="52" t="s">
        <v>54</v>
      </c>
      <c r="CI40" s="52" t="s">
        <v>54</v>
      </c>
      <c r="CJ40" s="52" t="s">
        <v>54</v>
      </c>
      <c r="CK40" s="52" t="s">
        <v>54</v>
      </c>
      <c r="CL40" s="52" t="s">
        <v>54</v>
      </c>
      <c r="CM40" s="52" t="s">
        <v>54</v>
      </c>
      <c r="CN40" s="52" t="s">
        <v>54</v>
      </c>
      <c r="CO40" s="52" t="s">
        <v>54</v>
      </c>
      <c r="CP40" s="52" t="s">
        <v>54</v>
      </c>
      <c r="CQ40" s="52" t="s">
        <v>54</v>
      </c>
      <c r="CR40" s="52" t="s">
        <v>54</v>
      </c>
      <c r="CS40" s="52" t="s">
        <v>54</v>
      </c>
      <c r="CT40" s="52" t="s">
        <v>54</v>
      </c>
      <c r="CU40" s="52" t="s">
        <v>54</v>
      </c>
      <c r="CV40" s="52" t="s">
        <v>54</v>
      </c>
      <c r="CW40" s="52" t="s">
        <v>54</v>
      </c>
      <c r="CX40" s="52" t="s">
        <v>54</v>
      </c>
      <c r="CY40" s="52" t="s">
        <v>54</v>
      </c>
      <c r="CZ40" s="52" t="s">
        <v>54</v>
      </c>
      <c r="DA40" s="52" t="s">
        <v>54</v>
      </c>
      <c r="DB40" s="52" t="s">
        <v>54</v>
      </c>
      <c r="DC40" s="52" t="s">
        <v>54</v>
      </c>
      <c r="DD40" s="52" t="s">
        <v>54</v>
      </c>
      <c r="DE40" s="52" t="s">
        <v>54</v>
      </c>
      <c r="DF40" s="52" t="s">
        <v>54</v>
      </c>
      <c r="DG40" s="52" t="s">
        <v>54</v>
      </c>
      <c r="DH40" s="52" t="s">
        <v>54</v>
      </c>
      <c r="DI40" s="52" t="s">
        <v>54</v>
      </c>
      <c r="DJ40" s="52" t="s">
        <v>54</v>
      </c>
      <c r="DK40" s="52" t="s">
        <v>54</v>
      </c>
      <c r="DL40" s="52" t="s">
        <v>54</v>
      </c>
      <c r="DM40" s="52" t="s">
        <v>54</v>
      </c>
      <c r="DN40" s="51" t="s">
        <v>54</v>
      </c>
      <c r="DO40" s="48"/>
      <c r="DP40" s="53"/>
    </row>
    <row r="41" spans="1:120" ht="30.75" customHeight="1" x14ac:dyDescent="0.25">
      <c r="A41" s="49" t="s">
        <v>93</v>
      </c>
      <c r="B41" s="54" t="s">
        <v>89</v>
      </c>
      <c r="C41" s="51" t="s">
        <v>57</v>
      </c>
      <c r="D41" s="52" t="s">
        <v>54</v>
      </c>
      <c r="E41" s="52" t="s">
        <v>54</v>
      </c>
      <c r="F41" s="52" t="s">
        <v>54</v>
      </c>
      <c r="G41" s="52" t="s">
        <v>54</v>
      </c>
      <c r="H41" s="52" t="s">
        <v>54</v>
      </c>
      <c r="I41" s="52" t="s">
        <v>54</v>
      </c>
      <c r="J41" s="52" t="s">
        <v>54</v>
      </c>
      <c r="K41" s="52" t="s">
        <v>54</v>
      </c>
      <c r="L41" s="52" t="s">
        <v>54</v>
      </c>
      <c r="M41" s="52" t="s">
        <v>54</v>
      </c>
      <c r="N41" s="52" t="s">
        <v>54</v>
      </c>
      <c r="O41" s="52" t="s">
        <v>54</v>
      </c>
      <c r="P41" s="52" t="s">
        <v>54</v>
      </c>
      <c r="Q41" s="52" t="s">
        <v>54</v>
      </c>
      <c r="R41" s="52" t="s">
        <v>54</v>
      </c>
      <c r="S41" s="52" t="s">
        <v>54</v>
      </c>
      <c r="T41" s="52" t="s">
        <v>54</v>
      </c>
      <c r="U41" s="52" t="s">
        <v>54</v>
      </c>
      <c r="V41" s="52" t="s">
        <v>54</v>
      </c>
      <c r="W41" s="52" t="s">
        <v>54</v>
      </c>
      <c r="X41" s="52" t="s">
        <v>54</v>
      </c>
      <c r="Y41" s="52" t="s">
        <v>54</v>
      </c>
      <c r="Z41" s="52" t="s">
        <v>54</v>
      </c>
      <c r="AA41" s="52" t="s">
        <v>54</v>
      </c>
      <c r="AB41" s="52" t="s">
        <v>54</v>
      </c>
      <c r="AC41" s="52" t="s">
        <v>54</v>
      </c>
      <c r="AD41" s="52" t="s">
        <v>54</v>
      </c>
      <c r="AE41" s="52" t="s">
        <v>54</v>
      </c>
      <c r="AF41" s="52" t="s">
        <v>54</v>
      </c>
      <c r="AG41" s="52" t="s">
        <v>54</v>
      </c>
      <c r="AH41" s="52" t="s">
        <v>54</v>
      </c>
      <c r="AI41" s="52" t="s">
        <v>54</v>
      </c>
      <c r="AJ41" s="52" t="s">
        <v>54</v>
      </c>
      <c r="AK41" s="52" t="s">
        <v>54</v>
      </c>
      <c r="AL41" s="52" t="s">
        <v>54</v>
      </c>
      <c r="AM41" s="52" t="s">
        <v>54</v>
      </c>
      <c r="AN41" s="52" t="s">
        <v>54</v>
      </c>
      <c r="AO41" s="52" t="s">
        <v>54</v>
      </c>
      <c r="AP41" s="52" t="s">
        <v>54</v>
      </c>
      <c r="AQ41" s="52" t="s">
        <v>54</v>
      </c>
      <c r="AR41" s="52" t="s">
        <v>54</v>
      </c>
      <c r="AS41" s="52" t="s">
        <v>54</v>
      </c>
      <c r="AT41" s="52" t="s">
        <v>54</v>
      </c>
      <c r="AU41" s="52" t="s">
        <v>54</v>
      </c>
      <c r="AV41" s="52" t="s">
        <v>54</v>
      </c>
      <c r="AW41" s="52" t="s">
        <v>54</v>
      </c>
      <c r="AX41" s="52" t="s">
        <v>54</v>
      </c>
      <c r="AY41" s="52" t="s">
        <v>54</v>
      </c>
      <c r="AZ41" s="52" t="s">
        <v>54</v>
      </c>
      <c r="BA41" s="52" t="s">
        <v>54</v>
      </c>
      <c r="BB41" s="52" t="s">
        <v>54</v>
      </c>
      <c r="BC41" s="52" t="s">
        <v>54</v>
      </c>
      <c r="BD41" s="52" t="s">
        <v>54</v>
      </c>
      <c r="BE41" s="52" t="s">
        <v>54</v>
      </c>
      <c r="BF41" s="52" t="s">
        <v>54</v>
      </c>
      <c r="BG41" s="52" t="s">
        <v>54</v>
      </c>
      <c r="BH41" s="52" t="s">
        <v>54</v>
      </c>
      <c r="BI41" s="52" t="s">
        <v>54</v>
      </c>
      <c r="BJ41" s="52" t="s">
        <v>54</v>
      </c>
      <c r="BK41" s="52" t="s">
        <v>54</v>
      </c>
      <c r="BL41" s="52" t="s">
        <v>54</v>
      </c>
      <c r="BM41" s="52" t="s">
        <v>54</v>
      </c>
      <c r="BN41" s="52" t="s">
        <v>54</v>
      </c>
      <c r="BO41" s="52" t="s">
        <v>54</v>
      </c>
      <c r="BP41" s="52" t="s">
        <v>54</v>
      </c>
      <c r="BQ41" s="52" t="s">
        <v>54</v>
      </c>
      <c r="BR41" s="52" t="s">
        <v>54</v>
      </c>
      <c r="BS41" s="52" t="s">
        <v>54</v>
      </c>
      <c r="BT41" s="52" t="s">
        <v>54</v>
      </c>
      <c r="BU41" s="52" t="s">
        <v>54</v>
      </c>
      <c r="BV41" s="52" t="s">
        <v>54</v>
      </c>
      <c r="BW41" s="52" t="s">
        <v>54</v>
      </c>
      <c r="BX41" s="52" t="s">
        <v>54</v>
      </c>
      <c r="BY41" s="52" t="s">
        <v>54</v>
      </c>
      <c r="BZ41" s="52" t="s">
        <v>54</v>
      </c>
      <c r="CA41" s="52" t="s">
        <v>54</v>
      </c>
      <c r="CB41" s="52" t="s">
        <v>54</v>
      </c>
      <c r="CC41" s="52" t="s">
        <v>54</v>
      </c>
      <c r="CD41" s="52" t="s">
        <v>54</v>
      </c>
      <c r="CE41" s="52" t="s">
        <v>54</v>
      </c>
      <c r="CF41" s="52" t="s">
        <v>54</v>
      </c>
      <c r="CG41" s="52" t="s">
        <v>54</v>
      </c>
      <c r="CH41" s="52" t="s">
        <v>54</v>
      </c>
      <c r="CI41" s="52" t="s">
        <v>54</v>
      </c>
      <c r="CJ41" s="52" t="s">
        <v>54</v>
      </c>
      <c r="CK41" s="52" t="s">
        <v>54</v>
      </c>
      <c r="CL41" s="52" t="s">
        <v>54</v>
      </c>
      <c r="CM41" s="52" t="s">
        <v>54</v>
      </c>
      <c r="CN41" s="52" t="s">
        <v>54</v>
      </c>
      <c r="CO41" s="52" t="s">
        <v>54</v>
      </c>
      <c r="CP41" s="52" t="s">
        <v>54</v>
      </c>
      <c r="CQ41" s="52" t="s">
        <v>54</v>
      </c>
      <c r="CR41" s="52" t="s">
        <v>54</v>
      </c>
      <c r="CS41" s="52" t="s">
        <v>54</v>
      </c>
      <c r="CT41" s="52" t="s">
        <v>54</v>
      </c>
      <c r="CU41" s="52" t="s">
        <v>54</v>
      </c>
      <c r="CV41" s="52" t="s">
        <v>54</v>
      </c>
      <c r="CW41" s="52" t="s">
        <v>54</v>
      </c>
      <c r="CX41" s="52" t="s">
        <v>54</v>
      </c>
      <c r="CY41" s="52" t="s">
        <v>54</v>
      </c>
      <c r="CZ41" s="52" t="s">
        <v>54</v>
      </c>
      <c r="DA41" s="52" t="s">
        <v>54</v>
      </c>
      <c r="DB41" s="52" t="s">
        <v>54</v>
      </c>
      <c r="DC41" s="52" t="s">
        <v>54</v>
      </c>
      <c r="DD41" s="52" t="s">
        <v>54</v>
      </c>
      <c r="DE41" s="52" t="s">
        <v>54</v>
      </c>
      <c r="DF41" s="52" t="s">
        <v>54</v>
      </c>
      <c r="DG41" s="52" t="s">
        <v>54</v>
      </c>
      <c r="DH41" s="52" t="s">
        <v>54</v>
      </c>
      <c r="DI41" s="52" t="s">
        <v>54</v>
      </c>
      <c r="DJ41" s="52" t="s">
        <v>54</v>
      </c>
      <c r="DK41" s="52" t="s">
        <v>54</v>
      </c>
      <c r="DL41" s="52" t="s">
        <v>54</v>
      </c>
      <c r="DM41" s="52" t="s">
        <v>54</v>
      </c>
      <c r="DN41" s="51" t="s">
        <v>54</v>
      </c>
      <c r="DO41" s="48"/>
      <c r="DP41" s="53"/>
    </row>
    <row r="42" spans="1:120" ht="33" customHeight="1" x14ac:dyDescent="0.25">
      <c r="A42" s="49" t="s">
        <v>93</v>
      </c>
      <c r="B42" s="54" t="s">
        <v>90</v>
      </c>
      <c r="C42" s="51" t="s">
        <v>57</v>
      </c>
      <c r="D42" s="52" t="s">
        <v>54</v>
      </c>
      <c r="E42" s="52" t="s">
        <v>54</v>
      </c>
      <c r="F42" s="52" t="s">
        <v>54</v>
      </c>
      <c r="G42" s="52" t="s">
        <v>54</v>
      </c>
      <c r="H42" s="52" t="s">
        <v>54</v>
      </c>
      <c r="I42" s="52" t="s">
        <v>54</v>
      </c>
      <c r="J42" s="52" t="s">
        <v>54</v>
      </c>
      <c r="K42" s="52" t="s">
        <v>54</v>
      </c>
      <c r="L42" s="52" t="s">
        <v>54</v>
      </c>
      <c r="M42" s="52" t="s">
        <v>54</v>
      </c>
      <c r="N42" s="52" t="s">
        <v>54</v>
      </c>
      <c r="O42" s="52" t="s">
        <v>54</v>
      </c>
      <c r="P42" s="52" t="s">
        <v>54</v>
      </c>
      <c r="Q42" s="52" t="s">
        <v>54</v>
      </c>
      <c r="R42" s="52" t="s">
        <v>54</v>
      </c>
      <c r="S42" s="52" t="s">
        <v>54</v>
      </c>
      <c r="T42" s="52" t="s">
        <v>54</v>
      </c>
      <c r="U42" s="52" t="s">
        <v>54</v>
      </c>
      <c r="V42" s="52" t="s">
        <v>54</v>
      </c>
      <c r="W42" s="52" t="s">
        <v>54</v>
      </c>
      <c r="X42" s="52" t="s">
        <v>54</v>
      </c>
      <c r="Y42" s="52" t="s">
        <v>54</v>
      </c>
      <c r="Z42" s="52" t="s">
        <v>54</v>
      </c>
      <c r="AA42" s="52" t="s">
        <v>54</v>
      </c>
      <c r="AB42" s="52" t="s">
        <v>54</v>
      </c>
      <c r="AC42" s="52" t="s">
        <v>54</v>
      </c>
      <c r="AD42" s="52" t="s">
        <v>54</v>
      </c>
      <c r="AE42" s="52" t="s">
        <v>54</v>
      </c>
      <c r="AF42" s="52" t="s">
        <v>54</v>
      </c>
      <c r="AG42" s="52" t="s">
        <v>54</v>
      </c>
      <c r="AH42" s="52" t="s">
        <v>54</v>
      </c>
      <c r="AI42" s="52" t="s">
        <v>54</v>
      </c>
      <c r="AJ42" s="52" t="s">
        <v>54</v>
      </c>
      <c r="AK42" s="52" t="s">
        <v>54</v>
      </c>
      <c r="AL42" s="52" t="s">
        <v>54</v>
      </c>
      <c r="AM42" s="52" t="s">
        <v>54</v>
      </c>
      <c r="AN42" s="52" t="s">
        <v>54</v>
      </c>
      <c r="AO42" s="52" t="s">
        <v>54</v>
      </c>
      <c r="AP42" s="52" t="s">
        <v>54</v>
      </c>
      <c r="AQ42" s="52" t="s">
        <v>54</v>
      </c>
      <c r="AR42" s="52" t="s">
        <v>54</v>
      </c>
      <c r="AS42" s="52" t="s">
        <v>54</v>
      </c>
      <c r="AT42" s="52" t="s">
        <v>54</v>
      </c>
      <c r="AU42" s="52" t="s">
        <v>54</v>
      </c>
      <c r="AV42" s="52" t="s">
        <v>54</v>
      </c>
      <c r="AW42" s="52" t="s">
        <v>54</v>
      </c>
      <c r="AX42" s="52" t="s">
        <v>54</v>
      </c>
      <c r="AY42" s="52" t="s">
        <v>54</v>
      </c>
      <c r="AZ42" s="52" t="s">
        <v>54</v>
      </c>
      <c r="BA42" s="52" t="s">
        <v>54</v>
      </c>
      <c r="BB42" s="52" t="s">
        <v>54</v>
      </c>
      <c r="BC42" s="52" t="s">
        <v>54</v>
      </c>
      <c r="BD42" s="52" t="s">
        <v>54</v>
      </c>
      <c r="BE42" s="52" t="s">
        <v>54</v>
      </c>
      <c r="BF42" s="52" t="s">
        <v>54</v>
      </c>
      <c r="BG42" s="52" t="s">
        <v>54</v>
      </c>
      <c r="BH42" s="52" t="s">
        <v>54</v>
      </c>
      <c r="BI42" s="52" t="s">
        <v>54</v>
      </c>
      <c r="BJ42" s="52" t="s">
        <v>54</v>
      </c>
      <c r="BK42" s="52" t="s">
        <v>54</v>
      </c>
      <c r="BL42" s="52" t="s">
        <v>54</v>
      </c>
      <c r="BM42" s="52" t="s">
        <v>54</v>
      </c>
      <c r="BN42" s="52" t="s">
        <v>54</v>
      </c>
      <c r="BO42" s="52" t="s">
        <v>54</v>
      </c>
      <c r="BP42" s="52" t="s">
        <v>54</v>
      </c>
      <c r="BQ42" s="52" t="s">
        <v>54</v>
      </c>
      <c r="BR42" s="52" t="s">
        <v>54</v>
      </c>
      <c r="BS42" s="52" t="s">
        <v>54</v>
      </c>
      <c r="BT42" s="52" t="s">
        <v>54</v>
      </c>
      <c r="BU42" s="52" t="s">
        <v>54</v>
      </c>
      <c r="BV42" s="52" t="s">
        <v>54</v>
      </c>
      <c r="BW42" s="52" t="s">
        <v>54</v>
      </c>
      <c r="BX42" s="52" t="s">
        <v>54</v>
      </c>
      <c r="BY42" s="52" t="s">
        <v>54</v>
      </c>
      <c r="BZ42" s="52" t="s">
        <v>54</v>
      </c>
      <c r="CA42" s="52" t="s">
        <v>54</v>
      </c>
      <c r="CB42" s="52" t="s">
        <v>54</v>
      </c>
      <c r="CC42" s="52" t="s">
        <v>54</v>
      </c>
      <c r="CD42" s="52" t="s">
        <v>54</v>
      </c>
      <c r="CE42" s="52" t="s">
        <v>54</v>
      </c>
      <c r="CF42" s="52" t="s">
        <v>54</v>
      </c>
      <c r="CG42" s="52" t="s">
        <v>54</v>
      </c>
      <c r="CH42" s="52" t="s">
        <v>54</v>
      </c>
      <c r="CI42" s="52" t="s">
        <v>54</v>
      </c>
      <c r="CJ42" s="52" t="s">
        <v>54</v>
      </c>
      <c r="CK42" s="52" t="s">
        <v>54</v>
      </c>
      <c r="CL42" s="52" t="s">
        <v>54</v>
      </c>
      <c r="CM42" s="52" t="s">
        <v>54</v>
      </c>
      <c r="CN42" s="52" t="s">
        <v>54</v>
      </c>
      <c r="CO42" s="52" t="s">
        <v>54</v>
      </c>
      <c r="CP42" s="52" t="s">
        <v>54</v>
      </c>
      <c r="CQ42" s="52" t="s">
        <v>54</v>
      </c>
      <c r="CR42" s="52" t="s">
        <v>54</v>
      </c>
      <c r="CS42" s="52" t="s">
        <v>54</v>
      </c>
      <c r="CT42" s="52" t="s">
        <v>54</v>
      </c>
      <c r="CU42" s="52" t="s">
        <v>54</v>
      </c>
      <c r="CV42" s="52" t="s">
        <v>54</v>
      </c>
      <c r="CW42" s="52" t="s">
        <v>54</v>
      </c>
      <c r="CX42" s="52" t="s">
        <v>54</v>
      </c>
      <c r="CY42" s="52" t="s">
        <v>54</v>
      </c>
      <c r="CZ42" s="52" t="s">
        <v>54</v>
      </c>
      <c r="DA42" s="52" t="s">
        <v>54</v>
      </c>
      <c r="DB42" s="52" t="s">
        <v>54</v>
      </c>
      <c r="DC42" s="52" t="s">
        <v>54</v>
      </c>
      <c r="DD42" s="52" t="s">
        <v>54</v>
      </c>
      <c r="DE42" s="52" t="s">
        <v>54</v>
      </c>
      <c r="DF42" s="52" t="s">
        <v>54</v>
      </c>
      <c r="DG42" s="52" t="s">
        <v>54</v>
      </c>
      <c r="DH42" s="52" t="s">
        <v>54</v>
      </c>
      <c r="DI42" s="52" t="s">
        <v>54</v>
      </c>
      <c r="DJ42" s="52" t="s">
        <v>54</v>
      </c>
      <c r="DK42" s="52" t="s">
        <v>54</v>
      </c>
      <c r="DL42" s="52" t="s">
        <v>54</v>
      </c>
      <c r="DM42" s="52" t="s">
        <v>54</v>
      </c>
      <c r="DN42" s="51" t="s">
        <v>54</v>
      </c>
      <c r="DO42" s="48"/>
      <c r="DP42" s="53"/>
    </row>
    <row r="43" spans="1:120" ht="44.25" customHeight="1" x14ac:dyDescent="0.25">
      <c r="A43" s="49" t="s">
        <v>93</v>
      </c>
      <c r="B43" s="54" t="s">
        <v>91</v>
      </c>
      <c r="C43" s="51" t="s">
        <v>57</v>
      </c>
      <c r="D43" s="52" t="s">
        <v>54</v>
      </c>
      <c r="E43" s="52" t="s">
        <v>54</v>
      </c>
      <c r="F43" s="52" t="s">
        <v>54</v>
      </c>
      <c r="G43" s="52" t="s">
        <v>54</v>
      </c>
      <c r="H43" s="52" t="s">
        <v>54</v>
      </c>
      <c r="I43" s="52" t="s">
        <v>54</v>
      </c>
      <c r="J43" s="52" t="s">
        <v>54</v>
      </c>
      <c r="K43" s="52" t="s">
        <v>54</v>
      </c>
      <c r="L43" s="52" t="s">
        <v>54</v>
      </c>
      <c r="M43" s="52" t="s">
        <v>54</v>
      </c>
      <c r="N43" s="52" t="s">
        <v>54</v>
      </c>
      <c r="O43" s="52" t="s">
        <v>54</v>
      </c>
      <c r="P43" s="52" t="s">
        <v>54</v>
      </c>
      <c r="Q43" s="52" t="s">
        <v>54</v>
      </c>
      <c r="R43" s="52" t="s">
        <v>54</v>
      </c>
      <c r="S43" s="52" t="s">
        <v>54</v>
      </c>
      <c r="T43" s="52" t="s">
        <v>54</v>
      </c>
      <c r="U43" s="52" t="s">
        <v>54</v>
      </c>
      <c r="V43" s="52" t="s">
        <v>54</v>
      </c>
      <c r="W43" s="52" t="s">
        <v>54</v>
      </c>
      <c r="X43" s="52" t="s">
        <v>54</v>
      </c>
      <c r="Y43" s="52" t="s">
        <v>54</v>
      </c>
      <c r="Z43" s="52" t="s">
        <v>54</v>
      </c>
      <c r="AA43" s="52" t="s">
        <v>54</v>
      </c>
      <c r="AB43" s="52" t="s">
        <v>54</v>
      </c>
      <c r="AC43" s="52" t="s">
        <v>54</v>
      </c>
      <c r="AD43" s="52" t="s">
        <v>54</v>
      </c>
      <c r="AE43" s="52" t="s">
        <v>54</v>
      </c>
      <c r="AF43" s="52" t="s">
        <v>54</v>
      </c>
      <c r="AG43" s="52" t="s">
        <v>54</v>
      </c>
      <c r="AH43" s="52" t="s">
        <v>54</v>
      </c>
      <c r="AI43" s="52" t="s">
        <v>54</v>
      </c>
      <c r="AJ43" s="52" t="s">
        <v>54</v>
      </c>
      <c r="AK43" s="52" t="s">
        <v>54</v>
      </c>
      <c r="AL43" s="52" t="s">
        <v>54</v>
      </c>
      <c r="AM43" s="52" t="s">
        <v>54</v>
      </c>
      <c r="AN43" s="52" t="s">
        <v>54</v>
      </c>
      <c r="AO43" s="52" t="s">
        <v>54</v>
      </c>
      <c r="AP43" s="52" t="s">
        <v>54</v>
      </c>
      <c r="AQ43" s="52" t="s">
        <v>54</v>
      </c>
      <c r="AR43" s="52" t="s">
        <v>54</v>
      </c>
      <c r="AS43" s="52" t="s">
        <v>54</v>
      </c>
      <c r="AT43" s="52" t="s">
        <v>54</v>
      </c>
      <c r="AU43" s="52" t="s">
        <v>54</v>
      </c>
      <c r="AV43" s="52" t="s">
        <v>54</v>
      </c>
      <c r="AW43" s="52" t="s">
        <v>54</v>
      </c>
      <c r="AX43" s="52" t="s">
        <v>54</v>
      </c>
      <c r="AY43" s="52" t="s">
        <v>54</v>
      </c>
      <c r="AZ43" s="52" t="s">
        <v>54</v>
      </c>
      <c r="BA43" s="52" t="s">
        <v>54</v>
      </c>
      <c r="BB43" s="52" t="s">
        <v>54</v>
      </c>
      <c r="BC43" s="52" t="s">
        <v>54</v>
      </c>
      <c r="BD43" s="52" t="s">
        <v>54</v>
      </c>
      <c r="BE43" s="52" t="s">
        <v>54</v>
      </c>
      <c r="BF43" s="52" t="s">
        <v>54</v>
      </c>
      <c r="BG43" s="52" t="s">
        <v>54</v>
      </c>
      <c r="BH43" s="52" t="s">
        <v>54</v>
      </c>
      <c r="BI43" s="52" t="s">
        <v>54</v>
      </c>
      <c r="BJ43" s="52" t="s">
        <v>54</v>
      </c>
      <c r="BK43" s="52" t="s">
        <v>54</v>
      </c>
      <c r="BL43" s="52" t="s">
        <v>54</v>
      </c>
      <c r="BM43" s="52" t="s">
        <v>54</v>
      </c>
      <c r="BN43" s="52" t="s">
        <v>54</v>
      </c>
      <c r="BO43" s="52" t="s">
        <v>54</v>
      </c>
      <c r="BP43" s="52" t="s">
        <v>54</v>
      </c>
      <c r="BQ43" s="52" t="s">
        <v>54</v>
      </c>
      <c r="BR43" s="52" t="s">
        <v>54</v>
      </c>
      <c r="BS43" s="52" t="s">
        <v>54</v>
      </c>
      <c r="BT43" s="52" t="s">
        <v>54</v>
      </c>
      <c r="BU43" s="52" t="s">
        <v>54</v>
      </c>
      <c r="BV43" s="52" t="s">
        <v>54</v>
      </c>
      <c r="BW43" s="52" t="s">
        <v>54</v>
      </c>
      <c r="BX43" s="52" t="s">
        <v>54</v>
      </c>
      <c r="BY43" s="52" t="s">
        <v>54</v>
      </c>
      <c r="BZ43" s="52" t="s">
        <v>54</v>
      </c>
      <c r="CA43" s="52" t="s">
        <v>54</v>
      </c>
      <c r="CB43" s="52" t="s">
        <v>54</v>
      </c>
      <c r="CC43" s="52" t="s">
        <v>54</v>
      </c>
      <c r="CD43" s="52" t="s">
        <v>54</v>
      </c>
      <c r="CE43" s="52" t="s">
        <v>54</v>
      </c>
      <c r="CF43" s="52" t="s">
        <v>54</v>
      </c>
      <c r="CG43" s="52" t="s">
        <v>54</v>
      </c>
      <c r="CH43" s="52" t="s">
        <v>54</v>
      </c>
      <c r="CI43" s="52" t="s">
        <v>54</v>
      </c>
      <c r="CJ43" s="52" t="s">
        <v>54</v>
      </c>
      <c r="CK43" s="52" t="s">
        <v>54</v>
      </c>
      <c r="CL43" s="52" t="s">
        <v>54</v>
      </c>
      <c r="CM43" s="52" t="s">
        <v>54</v>
      </c>
      <c r="CN43" s="52" t="s">
        <v>54</v>
      </c>
      <c r="CO43" s="52" t="s">
        <v>54</v>
      </c>
      <c r="CP43" s="52" t="s">
        <v>54</v>
      </c>
      <c r="CQ43" s="52" t="s">
        <v>54</v>
      </c>
      <c r="CR43" s="52" t="s">
        <v>54</v>
      </c>
      <c r="CS43" s="52" t="s">
        <v>54</v>
      </c>
      <c r="CT43" s="52" t="s">
        <v>54</v>
      </c>
      <c r="CU43" s="52" t="s">
        <v>54</v>
      </c>
      <c r="CV43" s="52" t="s">
        <v>54</v>
      </c>
      <c r="CW43" s="52" t="s">
        <v>54</v>
      </c>
      <c r="CX43" s="52" t="s">
        <v>54</v>
      </c>
      <c r="CY43" s="52" t="s">
        <v>54</v>
      </c>
      <c r="CZ43" s="52" t="s">
        <v>54</v>
      </c>
      <c r="DA43" s="52" t="s">
        <v>54</v>
      </c>
      <c r="DB43" s="52" t="s">
        <v>54</v>
      </c>
      <c r="DC43" s="52" t="s">
        <v>54</v>
      </c>
      <c r="DD43" s="52" t="s">
        <v>54</v>
      </c>
      <c r="DE43" s="52" t="s">
        <v>54</v>
      </c>
      <c r="DF43" s="52" t="s">
        <v>54</v>
      </c>
      <c r="DG43" s="52" t="s">
        <v>54</v>
      </c>
      <c r="DH43" s="52" t="s">
        <v>54</v>
      </c>
      <c r="DI43" s="52" t="s">
        <v>54</v>
      </c>
      <c r="DJ43" s="52" t="s">
        <v>54</v>
      </c>
      <c r="DK43" s="52" t="s">
        <v>54</v>
      </c>
      <c r="DL43" s="52" t="s">
        <v>54</v>
      </c>
      <c r="DM43" s="52" t="s">
        <v>54</v>
      </c>
      <c r="DN43" s="51" t="s">
        <v>54</v>
      </c>
      <c r="DO43" s="48"/>
      <c r="DP43" s="53"/>
    </row>
    <row r="44" spans="1:120" ht="45.75" customHeight="1" x14ac:dyDescent="0.25">
      <c r="A44" s="49" t="s">
        <v>93</v>
      </c>
      <c r="B44" s="54" t="s">
        <v>94</v>
      </c>
      <c r="C44" s="51" t="s">
        <v>57</v>
      </c>
      <c r="D44" s="52" t="s">
        <v>54</v>
      </c>
      <c r="E44" s="52" t="s">
        <v>54</v>
      </c>
      <c r="F44" s="52" t="s">
        <v>54</v>
      </c>
      <c r="G44" s="52" t="s">
        <v>54</v>
      </c>
      <c r="H44" s="52" t="s">
        <v>54</v>
      </c>
      <c r="I44" s="52" t="s">
        <v>54</v>
      </c>
      <c r="J44" s="52" t="s">
        <v>54</v>
      </c>
      <c r="K44" s="52" t="s">
        <v>54</v>
      </c>
      <c r="L44" s="52" t="s">
        <v>54</v>
      </c>
      <c r="M44" s="52" t="s">
        <v>54</v>
      </c>
      <c r="N44" s="52" t="s">
        <v>54</v>
      </c>
      <c r="O44" s="52" t="s">
        <v>54</v>
      </c>
      <c r="P44" s="52" t="s">
        <v>54</v>
      </c>
      <c r="Q44" s="52" t="s">
        <v>54</v>
      </c>
      <c r="R44" s="52" t="s">
        <v>54</v>
      </c>
      <c r="S44" s="52" t="s">
        <v>54</v>
      </c>
      <c r="T44" s="52" t="s">
        <v>54</v>
      </c>
      <c r="U44" s="52" t="s">
        <v>54</v>
      </c>
      <c r="V44" s="52" t="s">
        <v>54</v>
      </c>
      <c r="W44" s="52" t="s">
        <v>54</v>
      </c>
      <c r="X44" s="52" t="s">
        <v>54</v>
      </c>
      <c r="Y44" s="52" t="s">
        <v>54</v>
      </c>
      <c r="Z44" s="52" t="s">
        <v>54</v>
      </c>
      <c r="AA44" s="52" t="s">
        <v>54</v>
      </c>
      <c r="AB44" s="52" t="s">
        <v>54</v>
      </c>
      <c r="AC44" s="52" t="s">
        <v>54</v>
      </c>
      <c r="AD44" s="52" t="s">
        <v>54</v>
      </c>
      <c r="AE44" s="52" t="s">
        <v>54</v>
      </c>
      <c r="AF44" s="52" t="s">
        <v>54</v>
      </c>
      <c r="AG44" s="52" t="s">
        <v>54</v>
      </c>
      <c r="AH44" s="52" t="s">
        <v>54</v>
      </c>
      <c r="AI44" s="52" t="s">
        <v>54</v>
      </c>
      <c r="AJ44" s="52" t="s">
        <v>54</v>
      </c>
      <c r="AK44" s="52" t="s">
        <v>54</v>
      </c>
      <c r="AL44" s="52" t="s">
        <v>54</v>
      </c>
      <c r="AM44" s="52" t="s">
        <v>54</v>
      </c>
      <c r="AN44" s="52" t="s">
        <v>54</v>
      </c>
      <c r="AO44" s="52" t="s">
        <v>54</v>
      </c>
      <c r="AP44" s="52" t="s">
        <v>54</v>
      </c>
      <c r="AQ44" s="52" t="s">
        <v>54</v>
      </c>
      <c r="AR44" s="52" t="s">
        <v>54</v>
      </c>
      <c r="AS44" s="52" t="s">
        <v>54</v>
      </c>
      <c r="AT44" s="52" t="s">
        <v>54</v>
      </c>
      <c r="AU44" s="52" t="s">
        <v>54</v>
      </c>
      <c r="AV44" s="52" t="s">
        <v>54</v>
      </c>
      <c r="AW44" s="52" t="s">
        <v>54</v>
      </c>
      <c r="AX44" s="52" t="s">
        <v>54</v>
      </c>
      <c r="AY44" s="52" t="s">
        <v>54</v>
      </c>
      <c r="AZ44" s="52" t="s">
        <v>54</v>
      </c>
      <c r="BA44" s="52" t="s">
        <v>54</v>
      </c>
      <c r="BB44" s="52" t="s">
        <v>54</v>
      </c>
      <c r="BC44" s="52" t="s">
        <v>54</v>
      </c>
      <c r="BD44" s="52" t="s">
        <v>54</v>
      </c>
      <c r="BE44" s="52" t="s">
        <v>54</v>
      </c>
      <c r="BF44" s="52" t="s">
        <v>54</v>
      </c>
      <c r="BG44" s="52" t="s">
        <v>54</v>
      </c>
      <c r="BH44" s="52" t="s">
        <v>54</v>
      </c>
      <c r="BI44" s="52" t="s">
        <v>54</v>
      </c>
      <c r="BJ44" s="52" t="s">
        <v>54</v>
      </c>
      <c r="BK44" s="52" t="s">
        <v>54</v>
      </c>
      <c r="BL44" s="52" t="s">
        <v>54</v>
      </c>
      <c r="BM44" s="52" t="s">
        <v>54</v>
      </c>
      <c r="BN44" s="52" t="s">
        <v>54</v>
      </c>
      <c r="BO44" s="52" t="s">
        <v>54</v>
      </c>
      <c r="BP44" s="52" t="s">
        <v>54</v>
      </c>
      <c r="BQ44" s="52" t="s">
        <v>54</v>
      </c>
      <c r="BR44" s="52" t="s">
        <v>54</v>
      </c>
      <c r="BS44" s="52" t="s">
        <v>54</v>
      </c>
      <c r="BT44" s="52" t="s">
        <v>54</v>
      </c>
      <c r="BU44" s="52" t="s">
        <v>54</v>
      </c>
      <c r="BV44" s="52" t="s">
        <v>54</v>
      </c>
      <c r="BW44" s="52" t="s">
        <v>54</v>
      </c>
      <c r="BX44" s="52" t="s">
        <v>54</v>
      </c>
      <c r="BY44" s="52" t="s">
        <v>54</v>
      </c>
      <c r="BZ44" s="52" t="s">
        <v>54</v>
      </c>
      <c r="CA44" s="52" t="s">
        <v>54</v>
      </c>
      <c r="CB44" s="52" t="s">
        <v>54</v>
      </c>
      <c r="CC44" s="52" t="s">
        <v>54</v>
      </c>
      <c r="CD44" s="52" t="s">
        <v>54</v>
      </c>
      <c r="CE44" s="52" t="s">
        <v>54</v>
      </c>
      <c r="CF44" s="52" t="s">
        <v>54</v>
      </c>
      <c r="CG44" s="52" t="s">
        <v>54</v>
      </c>
      <c r="CH44" s="52" t="s">
        <v>54</v>
      </c>
      <c r="CI44" s="52" t="s">
        <v>54</v>
      </c>
      <c r="CJ44" s="52" t="s">
        <v>54</v>
      </c>
      <c r="CK44" s="52" t="s">
        <v>54</v>
      </c>
      <c r="CL44" s="52" t="s">
        <v>54</v>
      </c>
      <c r="CM44" s="52" t="s">
        <v>54</v>
      </c>
      <c r="CN44" s="52" t="s">
        <v>54</v>
      </c>
      <c r="CO44" s="52" t="s">
        <v>54</v>
      </c>
      <c r="CP44" s="52" t="s">
        <v>54</v>
      </c>
      <c r="CQ44" s="52" t="s">
        <v>54</v>
      </c>
      <c r="CR44" s="52" t="s">
        <v>54</v>
      </c>
      <c r="CS44" s="52" t="s">
        <v>54</v>
      </c>
      <c r="CT44" s="52" t="s">
        <v>54</v>
      </c>
      <c r="CU44" s="52" t="s">
        <v>54</v>
      </c>
      <c r="CV44" s="52" t="s">
        <v>54</v>
      </c>
      <c r="CW44" s="52" t="s">
        <v>54</v>
      </c>
      <c r="CX44" s="52" t="s">
        <v>54</v>
      </c>
      <c r="CY44" s="52" t="s">
        <v>54</v>
      </c>
      <c r="CZ44" s="52" t="s">
        <v>54</v>
      </c>
      <c r="DA44" s="52" t="s">
        <v>54</v>
      </c>
      <c r="DB44" s="52" t="s">
        <v>54</v>
      </c>
      <c r="DC44" s="52" t="s">
        <v>54</v>
      </c>
      <c r="DD44" s="52" t="s">
        <v>54</v>
      </c>
      <c r="DE44" s="52" t="s">
        <v>54</v>
      </c>
      <c r="DF44" s="52" t="s">
        <v>54</v>
      </c>
      <c r="DG44" s="52" t="s">
        <v>54</v>
      </c>
      <c r="DH44" s="52" t="s">
        <v>54</v>
      </c>
      <c r="DI44" s="52" t="s">
        <v>54</v>
      </c>
      <c r="DJ44" s="52" t="s">
        <v>54</v>
      </c>
      <c r="DK44" s="52" t="s">
        <v>54</v>
      </c>
      <c r="DL44" s="52" t="s">
        <v>54</v>
      </c>
      <c r="DM44" s="52" t="s">
        <v>54</v>
      </c>
      <c r="DN44" s="51" t="s">
        <v>54</v>
      </c>
      <c r="DO44" s="48"/>
      <c r="DP44" s="53"/>
    </row>
    <row r="45" spans="1:120" ht="47.25" customHeight="1" x14ac:dyDescent="0.25">
      <c r="A45" s="49" t="s">
        <v>95</v>
      </c>
      <c r="B45" s="54" t="s">
        <v>96</v>
      </c>
      <c r="C45" s="51" t="s">
        <v>57</v>
      </c>
      <c r="D45" s="52" t="s">
        <v>54</v>
      </c>
      <c r="E45" s="52" t="s">
        <v>54</v>
      </c>
      <c r="F45" s="52" t="s">
        <v>54</v>
      </c>
      <c r="G45" s="52" t="s">
        <v>54</v>
      </c>
      <c r="H45" s="52" t="s">
        <v>54</v>
      </c>
      <c r="I45" s="52" t="s">
        <v>54</v>
      </c>
      <c r="J45" s="52" t="s">
        <v>54</v>
      </c>
      <c r="K45" s="52" t="s">
        <v>54</v>
      </c>
      <c r="L45" s="52" t="s">
        <v>54</v>
      </c>
      <c r="M45" s="52" t="s">
        <v>54</v>
      </c>
      <c r="N45" s="52" t="s">
        <v>54</v>
      </c>
      <c r="O45" s="52" t="s">
        <v>54</v>
      </c>
      <c r="P45" s="52" t="s">
        <v>54</v>
      </c>
      <c r="Q45" s="52" t="s">
        <v>54</v>
      </c>
      <c r="R45" s="52" t="s">
        <v>54</v>
      </c>
      <c r="S45" s="52" t="s">
        <v>54</v>
      </c>
      <c r="T45" s="52" t="s">
        <v>54</v>
      </c>
      <c r="U45" s="52" t="s">
        <v>54</v>
      </c>
      <c r="V45" s="52" t="s">
        <v>54</v>
      </c>
      <c r="W45" s="52" t="s">
        <v>54</v>
      </c>
      <c r="X45" s="52" t="s">
        <v>54</v>
      </c>
      <c r="Y45" s="52" t="s">
        <v>54</v>
      </c>
      <c r="Z45" s="52" t="s">
        <v>54</v>
      </c>
      <c r="AA45" s="52" t="s">
        <v>54</v>
      </c>
      <c r="AB45" s="52" t="s">
        <v>54</v>
      </c>
      <c r="AC45" s="52" t="s">
        <v>54</v>
      </c>
      <c r="AD45" s="52" t="s">
        <v>54</v>
      </c>
      <c r="AE45" s="52" t="s">
        <v>54</v>
      </c>
      <c r="AF45" s="52" t="s">
        <v>54</v>
      </c>
      <c r="AG45" s="52" t="s">
        <v>54</v>
      </c>
      <c r="AH45" s="52" t="s">
        <v>54</v>
      </c>
      <c r="AI45" s="52" t="s">
        <v>54</v>
      </c>
      <c r="AJ45" s="52" t="s">
        <v>54</v>
      </c>
      <c r="AK45" s="52" t="s">
        <v>54</v>
      </c>
      <c r="AL45" s="52" t="s">
        <v>54</v>
      </c>
      <c r="AM45" s="52" t="s">
        <v>54</v>
      </c>
      <c r="AN45" s="52" t="s">
        <v>54</v>
      </c>
      <c r="AO45" s="52" t="s">
        <v>54</v>
      </c>
      <c r="AP45" s="52" t="s">
        <v>54</v>
      </c>
      <c r="AQ45" s="52" t="s">
        <v>54</v>
      </c>
      <c r="AR45" s="52" t="s">
        <v>54</v>
      </c>
      <c r="AS45" s="52" t="s">
        <v>54</v>
      </c>
      <c r="AT45" s="52" t="s">
        <v>54</v>
      </c>
      <c r="AU45" s="52" t="s">
        <v>54</v>
      </c>
      <c r="AV45" s="52" t="s">
        <v>54</v>
      </c>
      <c r="AW45" s="52" t="s">
        <v>54</v>
      </c>
      <c r="AX45" s="52" t="s">
        <v>54</v>
      </c>
      <c r="AY45" s="52" t="s">
        <v>54</v>
      </c>
      <c r="AZ45" s="52" t="s">
        <v>54</v>
      </c>
      <c r="BA45" s="52" t="s">
        <v>54</v>
      </c>
      <c r="BB45" s="52" t="s">
        <v>54</v>
      </c>
      <c r="BC45" s="52" t="s">
        <v>54</v>
      </c>
      <c r="BD45" s="52" t="s">
        <v>54</v>
      </c>
      <c r="BE45" s="52" t="s">
        <v>54</v>
      </c>
      <c r="BF45" s="52" t="s">
        <v>54</v>
      </c>
      <c r="BG45" s="52" t="s">
        <v>54</v>
      </c>
      <c r="BH45" s="52" t="s">
        <v>54</v>
      </c>
      <c r="BI45" s="52" t="s">
        <v>54</v>
      </c>
      <c r="BJ45" s="52" t="s">
        <v>54</v>
      </c>
      <c r="BK45" s="52" t="s">
        <v>54</v>
      </c>
      <c r="BL45" s="52" t="s">
        <v>54</v>
      </c>
      <c r="BM45" s="52" t="s">
        <v>54</v>
      </c>
      <c r="BN45" s="52" t="s">
        <v>54</v>
      </c>
      <c r="BO45" s="52" t="s">
        <v>54</v>
      </c>
      <c r="BP45" s="52" t="s">
        <v>54</v>
      </c>
      <c r="BQ45" s="52" t="s">
        <v>54</v>
      </c>
      <c r="BR45" s="52" t="s">
        <v>54</v>
      </c>
      <c r="BS45" s="52" t="s">
        <v>54</v>
      </c>
      <c r="BT45" s="52" t="s">
        <v>54</v>
      </c>
      <c r="BU45" s="52" t="s">
        <v>54</v>
      </c>
      <c r="BV45" s="52" t="s">
        <v>54</v>
      </c>
      <c r="BW45" s="52" t="s">
        <v>54</v>
      </c>
      <c r="BX45" s="52" t="s">
        <v>54</v>
      </c>
      <c r="BY45" s="52" t="s">
        <v>54</v>
      </c>
      <c r="BZ45" s="52" t="s">
        <v>54</v>
      </c>
      <c r="CA45" s="52" t="s">
        <v>54</v>
      </c>
      <c r="CB45" s="52" t="s">
        <v>54</v>
      </c>
      <c r="CC45" s="52" t="s">
        <v>54</v>
      </c>
      <c r="CD45" s="52" t="s">
        <v>54</v>
      </c>
      <c r="CE45" s="52" t="s">
        <v>54</v>
      </c>
      <c r="CF45" s="52" t="s">
        <v>54</v>
      </c>
      <c r="CG45" s="52" t="s">
        <v>54</v>
      </c>
      <c r="CH45" s="52" t="s">
        <v>54</v>
      </c>
      <c r="CI45" s="52" t="s">
        <v>54</v>
      </c>
      <c r="CJ45" s="52" t="s">
        <v>54</v>
      </c>
      <c r="CK45" s="52" t="s">
        <v>54</v>
      </c>
      <c r="CL45" s="52" t="s">
        <v>54</v>
      </c>
      <c r="CM45" s="52" t="s">
        <v>54</v>
      </c>
      <c r="CN45" s="52" t="s">
        <v>54</v>
      </c>
      <c r="CO45" s="52" t="s">
        <v>54</v>
      </c>
      <c r="CP45" s="52" t="s">
        <v>54</v>
      </c>
      <c r="CQ45" s="52" t="s">
        <v>54</v>
      </c>
      <c r="CR45" s="52" t="s">
        <v>54</v>
      </c>
      <c r="CS45" s="52" t="s">
        <v>54</v>
      </c>
      <c r="CT45" s="52" t="s">
        <v>54</v>
      </c>
      <c r="CU45" s="52" t="s">
        <v>54</v>
      </c>
      <c r="CV45" s="52" t="s">
        <v>54</v>
      </c>
      <c r="CW45" s="52" t="s">
        <v>54</v>
      </c>
      <c r="CX45" s="52" t="s">
        <v>54</v>
      </c>
      <c r="CY45" s="52" t="s">
        <v>54</v>
      </c>
      <c r="CZ45" s="52" t="s">
        <v>54</v>
      </c>
      <c r="DA45" s="52" t="s">
        <v>54</v>
      </c>
      <c r="DB45" s="52" t="s">
        <v>54</v>
      </c>
      <c r="DC45" s="52" t="s">
        <v>54</v>
      </c>
      <c r="DD45" s="52" t="s">
        <v>54</v>
      </c>
      <c r="DE45" s="52" t="s">
        <v>54</v>
      </c>
      <c r="DF45" s="52" t="s">
        <v>54</v>
      </c>
      <c r="DG45" s="52" t="s">
        <v>54</v>
      </c>
      <c r="DH45" s="52" t="s">
        <v>54</v>
      </c>
      <c r="DI45" s="52" t="s">
        <v>54</v>
      </c>
      <c r="DJ45" s="52" t="s">
        <v>54</v>
      </c>
      <c r="DK45" s="52" t="s">
        <v>54</v>
      </c>
      <c r="DL45" s="52" t="s">
        <v>54</v>
      </c>
      <c r="DM45" s="52" t="s">
        <v>54</v>
      </c>
      <c r="DN45" s="51" t="s">
        <v>54</v>
      </c>
      <c r="DO45" s="48"/>
      <c r="DP45" s="53"/>
    </row>
    <row r="46" spans="1:120" ht="52.5" customHeight="1" x14ac:dyDescent="0.25">
      <c r="A46" s="49" t="s">
        <v>207</v>
      </c>
      <c r="B46" s="54" t="s">
        <v>208</v>
      </c>
      <c r="C46" s="51" t="s">
        <v>57</v>
      </c>
      <c r="D46" s="52" t="s">
        <v>54</v>
      </c>
      <c r="E46" s="52" t="s">
        <v>54</v>
      </c>
      <c r="F46" s="52" t="s">
        <v>54</v>
      </c>
      <c r="G46" s="52" t="s">
        <v>54</v>
      </c>
      <c r="H46" s="52" t="s">
        <v>54</v>
      </c>
      <c r="I46" s="52" t="s">
        <v>54</v>
      </c>
      <c r="J46" s="52" t="s">
        <v>54</v>
      </c>
      <c r="K46" s="52" t="s">
        <v>54</v>
      </c>
      <c r="L46" s="52" t="s">
        <v>54</v>
      </c>
      <c r="M46" s="52" t="s">
        <v>54</v>
      </c>
      <c r="N46" s="52" t="s">
        <v>54</v>
      </c>
      <c r="O46" s="52" t="s">
        <v>54</v>
      </c>
      <c r="P46" s="52" t="s">
        <v>54</v>
      </c>
      <c r="Q46" s="52" t="s">
        <v>54</v>
      </c>
      <c r="R46" s="52" t="s">
        <v>54</v>
      </c>
      <c r="S46" s="52" t="s">
        <v>54</v>
      </c>
      <c r="T46" s="52" t="s">
        <v>54</v>
      </c>
      <c r="U46" s="52" t="s">
        <v>54</v>
      </c>
      <c r="V46" s="52" t="s">
        <v>54</v>
      </c>
      <c r="W46" s="52" t="s">
        <v>54</v>
      </c>
      <c r="X46" s="52" t="s">
        <v>54</v>
      </c>
      <c r="Y46" s="52" t="s">
        <v>54</v>
      </c>
      <c r="Z46" s="52" t="s">
        <v>54</v>
      </c>
      <c r="AA46" s="52" t="s">
        <v>54</v>
      </c>
      <c r="AB46" s="52" t="s">
        <v>54</v>
      </c>
      <c r="AC46" s="52" t="s">
        <v>54</v>
      </c>
      <c r="AD46" s="52" t="s">
        <v>54</v>
      </c>
      <c r="AE46" s="52" t="s">
        <v>54</v>
      </c>
      <c r="AF46" s="52" t="s">
        <v>54</v>
      </c>
      <c r="AG46" s="52" t="s">
        <v>54</v>
      </c>
      <c r="AH46" s="52" t="s">
        <v>54</v>
      </c>
      <c r="AI46" s="52" t="s">
        <v>54</v>
      </c>
      <c r="AJ46" s="52" t="s">
        <v>54</v>
      </c>
      <c r="AK46" s="52" t="s">
        <v>54</v>
      </c>
      <c r="AL46" s="52" t="s">
        <v>54</v>
      </c>
      <c r="AM46" s="52" t="s">
        <v>54</v>
      </c>
      <c r="AN46" s="52" t="s">
        <v>54</v>
      </c>
      <c r="AO46" s="52" t="s">
        <v>54</v>
      </c>
      <c r="AP46" s="52" t="s">
        <v>54</v>
      </c>
      <c r="AQ46" s="52" t="s">
        <v>54</v>
      </c>
      <c r="AR46" s="52" t="s">
        <v>54</v>
      </c>
      <c r="AS46" s="52" t="s">
        <v>54</v>
      </c>
      <c r="AT46" s="52" t="s">
        <v>54</v>
      </c>
      <c r="AU46" s="52" t="s">
        <v>54</v>
      </c>
      <c r="AV46" s="52" t="s">
        <v>54</v>
      </c>
      <c r="AW46" s="52" t="s">
        <v>54</v>
      </c>
      <c r="AX46" s="52" t="s">
        <v>54</v>
      </c>
      <c r="AY46" s="52" t="s">
        <v>54</v>
      </c>
      <c r="AZ46" s="52" t="s">
        <v>54</v>
      </c>
      <c r="BA46" s="52" t="s">
        <v>54</v>
      </c>
      <c r="BB46" s="52" t="s">
        <v>54</v>
      </c>
      <c r="BC46" s="52" t="s">
        <v>54</v>
      </c>
      <c r="BD46" s="52" t="s">
        <v>54</v>
      </c>
      <c r="BE46" s="52" t="s">
        <v>54</v>
      </c>
      <c r="BF46" s="52" t="s">
        <v>54</v>
      </c>
      <c r="BG46" s="52" t="s">
        <v>54</v>
      </c>
      <c r="BH46" s="52" t="s">
        <v>54</v>
      </c>
      <c r="BI46" s="52" t="s">
        <v>54</v>
      </c>
      <c r="BJ46" s="52" t="s">
        <v>54</v>
      </c>
      <c r="BK46" s="52" t="s">
        <v>54</v>
      </c>
      <c r="BL46" s="52" t="s">
        <v>54</v>
      </c>
      <c r="BM46" s="52" t="s">
        <v>54</v>
      </c>
      <c r="BN46" s="52" t="s">
        <v>54</v>
      </c>
      <c r="BO46" s="52" t="s">
        <v>54</v>
      </c>
      <c r="BP46" s="52" t="s">
        <v>54</v>
      </c>
      <c r="BQ46" s="52" t="s">
        <v>54</v>
      </c>
      <c r="BR46" s="52" t="s">
        <v>54</v>
      </c>
      <c r="BS46" s="52" t="s">
        <v>54</v>
      </c>
      <c r="BT46" s="52" t="s">
        <v>54</v>
      </c>
      <c r="BU46" s="52" t="s">
        <v>54</v>
      </c>
      <c r="BV46" s="52" t="s">
        <v>54</v>
      </c>
      <c r="BW46" s="52" t="s">
        <v>54</v>
      </c>
      <c r="BX46" s="52" t="s">
        <v>54</v>
      </c>
      <c r="BY46" s="52" t="s">
        <v>54</v>
      </c>
      <c r="BZ46" s="52" t="s">
        <v>54</v>
      </c>
      <c r="CA46" s="52" t="s">
        <v>54</v>
      </c>
      <c r="CB46" s="52" t="s">
        <v>54</v>
      </c>
      <c r="CC46" s="52" t="s">
        <v>54</v>
      </c>
      <c r="CD46" s="52" t="s">
        <v>54</v>
      </c>
      <c r="CE46" s="52" t="s">
        <v>54</v>
      </c>
      <c r="CF46" s="52" t="s">
        <v>54</v>
      </c>
      <c r="CG46" s="52" t="s">
        <v>54</v>
      </c>
      <c r="CH46" s="52" t="s">
        <v>54</v>
      </c>
      <c r="CI46" s="52" t="s">
        <v>54</v>
      </c>
      <c r="CJ46" s="52" t="s">
        <v>54</v>
      </c>
      <c r="CK46" s="52" t="s">
        <v>54</v>
      </c>
      <c r="CL46" s="52" t="s">
        <v>54</v>
      </c>
      <c r="CM46" s="52" t="s">
        <v>54</v>
      </c>
      <c r="CN46" s="52" t="s">
        <v>54</v>
      </c>
      <c r="CO46" s="52" t="s">
        <v>54</v>
      </c>
      <c r="CP46" s="52" t="s">
        <v>54</v>
      </c>
      <c r="CQ46" s="52" t="s">
        <v>54</v>
      </c>
      <c r="CR46" s="52" t="s">
        <v>54</v>
      </c>
      <c r="CS46" s="52" t="s">
        <v>54</v>
      </c>
      <c r="CT46" s="52" t="s">
        <v>54</v>
      </c>
      <c r="CU46" s="52" t="s">
        <v>54</v>
      </c>
      <c r="CV46" s="52" t="s">
        <v>54</v>
      </c>
      <c r="CW46" s="52" t="s">
        <v>54</v>
      </c>
      <c r="CX46" s="52" t="s">
        <v>54</v>
      </c>
      <c r="CY46" s="52" t="s">
        <v>54</v>
      </c>
      <c r="CZ46" s="52" t="s">
        <v>54</v>
      </c>
      <c r="DA46" s="52" t="s">
        <v>54</v>
      </c>
      <c r="DB46" s="52" t="s">
        <v>54</v>
      </c>
      <c r="DC46" s="52" t="s">
        <v>54</v>
      </c>
      <c r="DD46" s="52" t="s">
        <v>54</v>
      </c>
      <c r="DE46" s="52" t="s">
        <v>54</v>
      </c>
      <c r="DF46" s="52" t="s">
        <v>54</v>
      </c>
      <c r="DG46" s="52" t="s">
        <v>54</v>
      </c>
      <c r="DH46" s="52" t="s">
        <v>54</v>
      </c>
      <c r="DI46" s="52" t="s">
        <v>54</v>
      </c>
      <c r="DJ46" s="52" t="s">
        <v>54</v>
      </c>
      <c r="DK46" s="52" t="s">
        <v>54</v>
      </c>
      <c r="DL46" s="52" t="s">
        <v>54</v>
      </c>
      <c r="DM46" s="52" t="s">
        <v>54</v>
      </c>
      <c r="DN46" s="51" t="s">
        <v>54</v>
      </c>
      <c r="DO46" s="48"/>
      <c r="DP46" s="53"/>
    </row>
    <row r="47" spans="1:120" ht="42" customHeight="1" x14ac:dyDescent="0.25">
      <c r="A47" s="49" t="s">
        <v>97</v>
      </c>
      <c r="B47" s="54" t="s">
        <v>98</v>
      </c>
      <c r="C47" s="51" t="s">
        <v>57</v>
      </c>
      <c r="D47" s="52" t="s">
        <v>54</v>
      </c>
      <c r="E47" s="52" t="s">
        <v>54</v>
      </c>
      <c r="F47" s="52" t="s">
        <v>54</v>
      </c>
      <c r="G47" s="52" t="s">
        <v>54</v>
      </c>
      <c r="H47" s="52" t="s">
        <v>54</v>
      </c>
      <c r="I47" s="52" t="s">
        <v>54</v>
      </c>
      <c r="J47" s="52" t="s">
        <v>54</v>
      </c>
      <c r="K47" s="52" t="s">
        <v>54</v>
      </c>
      <c r="L47" s="52" t="s">
        <v>54</v>
      </c>
      <c r="M47" s="52" t="s">
        <v>54</v>
      </c>
      <c r="N47" s="52" t="s">
        <v>54</v>
      </c>
      <c r="O47" s="52" t="s">
        <v>54</v>
      </c>
      <c r="P47" s="52" t="s">
        <v>54</v>
      </c>
      <c r="Q47" s="52" t="s">
        <v>54</v>
      </c>
      <c r="R47" s="52" t="s">
        <v>54</v>
      </c>
      <c r="S47" s="52" t="s">
        <v>54</v>
      </c>
      <c r="T47" s="52" t="s">
        <v>54</v>
      </c>
      <c r="U47" s="52" t="s">
        <v>54</v>
      </c>
      <c r="V47" s="52" t="s">
        <v>54</v>
      </c>
      <c r="W47" s="52" t="s">
        <v>54</v>
      </c>
      <c r="X47" s="52" t="s">
        <v>54</v>
      </c>
      <c r="Y47" s="52" t="s">
        <v>54</v>
      </c>
      <c r="Z47" s="52" t="s">
        <v>54</v>
      </c>
      <c r="AA47" s="52" t="s">
        <v>54</v>
      </c>
      <c r="AB47" s="52" t="s">
        <v>54</v>
      </c>
      <c r="AC47" s="52" t="s">
        <v>54</v>
      </c>
      <c r="AD47" s="52" t="s">
        <v>54</v>
      </c>
      <c r="AE47" s="52" t="s">
        <v>54</v>
      </c>
      <c r="AF47" s="52" t="s">
        <v>54</v>
      </c>
      <c r="AG47" s="52" t="s">
        <v>54</v>
      </c>
      <c r="AH47" s="52" t="s">
        <v>54</v>
      </c>
      <c r="AI47" s="52" t="s">
        <v>54</v>
      </c>
      <c r="AJ47" s="52" t="s">
        <v>54</v>
      </c>
      <c r="AK47" s="52" t="s">
        <v>54</v>
      </c>
      <c r="AL47" s="52" t="s">
        <v>54</v>
      </c>
      <c r="AM47" s="52" t="s">
        <v>54</v>
      </c>
      <c r="AN47" s="52" t="s">
        <v>54</v>
      </c>
      <c r="AO47" s="52" t="s">
        <v>54</v>
      </c>
      <c r="AP47" s="52" t="s">
        <v>54</v>
      </c>
      <c r="AQ47" s="52" t="s">
        <v>54</v>
      </c>
      <c r="AR47" s="52" t="s">
        <v>54</v>
      </c>
      <c r="AS47" s="52" t="s">
        <v>54</v>
      </c>
      <c r="AT47" s="52" t="s">
        <v>54</v>
      </c>
      <c r="AU47" s="52" t="s">
        <v>54</v>
      </c>
      <c r="AV47" s="52" t="s">
        <v>54</v>
      </c>
      <c r="AW47" s="52" t="s">
        <v>54</v>
      </c>
      <c r="AX47" s="52" t="s">
        <v>54</v>
      </c>
      <c r="AY47" s="52" t="s">
        <v>54</v>
      </c>
      <c r="AZ47" s="52" t="s">
        <v>54</v>
      </c>
      <c r="BA47" s="52" t="s">
        <v>54</v>
      </c>
      <c r="BB47" s="52" t="s">
        <v>54</v>
      </c>
      <c r="BC47" s="52" t="s">
        <v>54</v>
      </c>
      <c r="BD47" s="52" t="s">
        <v>54</v>
      </c>
      <c r="BE47" s="52" t="s">
        <v>54</v>
      </c>
      <c r="BF47" s="52" t="s">
        <v>54</v>
      </c>
      <c r="BG47" s="52" t="s">
        <v>54</v>
      </c>
      <c r="BH47" s="52" t="s">
        <v>54</v>
      </c>
      <c r="BI47" s="52" t="s">
        <v>54</v>
      </c>
      <c r="BJ47" s="52" t="s">
        <v>54</v>
      </c>
      <c r="BK47" s="52" t="s">
        <v>54</v>
      </c>
      <c r="BL47" s="52" t="s">
        <v>54</v>
      </c>
      <c r="BM47" s="52" t="s">
        <v>54</v>
      </c>
      <c r="BN47" s="52" t="s">
        <v>54</v>
      </c>
      <c r="BO47" s="52" t="s">
        <v>54</v>
      </c>
      <c r="BP47" s="52" t="s">
        <v>54</v>
      </c>
      <c r="BQ47" s="52" t="s">
        <v>54</v>
      </c>
      <c r="BR47" s="52" t="s">
        <v>54</v>
      </c>
      <c r="BS47" s="52" t="s">
        <v>54</v>
      </c>
      <c r="BT47" s="52" t="s">
        <v>54</v>
      </c>
      <c r="BU47" s="52" t="s">
        <v>54</v>
      </c>
      <c r="BV47" s="52" t="s">
        <v>54</v>
      </c>
      <c r="BW47" s="52" t="s">
        <v>54</v>
      </c>
      <c r="BX47" s="52" t="s">
        <v>54</v>
      </c>
      <c r="BY47" s="52" t="s">
        <v>54</v>
      </c>
      <c r="BZ47" s="52" t="s">
        <v>54</v>
      </c>
      <c r="CA47" s="52" t="s">
        <v>54</v>
      </c>
      <c r="CB47" s="52" t="s">
        <v>54</v>
      </c>
      <c r="CC47" s="52" t="s">
        <v>54</v>
      </c>
      <c r="CD47" s="52" t="s">
        <v>54</v>
      </c>
      <c r="CE47" s="52" t="s">
        <v>54</v>
      </c>
      <c r="CF47" s="52" t="s">
        <v>54</v>
      </c>
      <c r="CG47" s="52" t="s">
        <v>54</v>
      </c>
      <c r="CH47" s="52" t="s">
        <v>54</v>
      </c>
      <c r="CI47" s="52" t="s">
        <v>54</v>
      </c>
      <c r="CJ47" s="52" t="s">
        <v>54</v>
      </c>
      <c r="CK47" s="52" t="s">
        <v>54</v>
      </c>
      <c r="CL47" s="52" t="s">
        <v>54</v>
      </c>
      <c r="CM47" s="52" t="s">
        <v>54</v>
      </c>
      <c r="CN47" s="52" t="s">
        <v>54</v>
      </c>
      <c r="CO47" s="52" t="s">
        <v>54</v>
      </c>
      <c r="CP47" s="52" t="s">
        <v>54</v>
      </c>
      <c r="CQ47" s="52" t="s">
        <v>54</v>
      </c>
      <c r="CR47" s="52" t="s">
        <v>54</v>
      </c>
      <c r="CS47" s="52" t="s">
        <v>54</v>
      </c>
      <c r="CT47" s="52" t="s">
        <v>54</v>
      </c>
      <c r="CU47" s="52" t="s">
        <v>54</v>
      </c>
      <c r="CV47" s="52" t="s">
        <v>54</v>
      </c>
      <c r="CW47" s="52" t="s">
        <v>54</v>
      </c>
      <c r="CX47" s="52" t="s">
        <v>54</v>
      </c>
      <c r="CY47" s="52" t="s">
        <v>54</v>
      </c>
      <c r="CZ47" s="52" t="s">
        <v>54</v>
      </c>
      <c r="DA47" s="52" t="s">
        <v>54</v>
      </c>
      <c r="DB47" s="52" t="s">
        <v>54</v>
      </c>
      <c r="DC47" s="52" t="s">
        <v>54</v>
      </c>
      <c r="DD47" s="52" t="s">
        <v>54</v>
      </c>
      <c r="DE47" s="52" t="s">
        <v>54</v>
      </c>
      <c r="DF47" s="52" t="s">
        <v>54</v>
      </c>
      <c r="DG47" s="52" t="s">
        <v>54</v>
      </c>
      <c r="DH47" s="52" t="s">
        <v>54</v>
      </c>
      <c r="DI47" s="52" t="s">
        <v>54</v>
      </c>
      <c r="DJ47" s="52" t="s">
        <v>54</v>
      </c>
      <c r="DK47" s="52" t="s">
        <v>54</v>
      </c>
      <c r="DL47" s="52" t="s">
        <v>54</v>
      </c>
      <c r="DM47" s="52" t="s">
        <v>54</v>
      </c>
      <c r="DN47" s="51" t="s">
        <v>54</v>
      </c>
      <c r="DO47" s="48"/>
      <c r="DP47" s="53"/>
    </row>
    <row r="48" spans="1:120" ht="51" customHeight="1" x14ac:dyDescent="0.25">
      <c r="A48" s="49" t="s">
        <v>99</v>
      </c>
      <c r="B48" s="54" t="s">
        <v>100</v>
      </c>
      <c r="C48" s="51" t="s">
        <v>57</v>
      </c>
      <c r="D48" s="52">
        <f>D49+D64+D107</f>
        <v>82.385999999999996</v>
      </c>
      <c r="E48" s="52">
        <f>E49+E64+E107</f>
        <v>77.290000000000006</v>
      </c>
      <c r="F48" s="52">
        <v>0</v>
      </c>
      <c r="G48" s="52">
        <f t="shared" ref="G48:L48" si="68">G49+G64+G107</f>
        <v>18.25</v>
      </c>
      <c r="H48" s="52">
        <f t="shared" si="68"/>
        <v>16.3</v>
      </c>
      <c r="I48" s="52">
        <f t="shared" si="68"/>
        <v>0</v>
      </c>
      <c r="J48" s="52">
        <f t="shared" si="68"/>
        <v>0</v>
      </c>
      <c r="K48" s="52">
        <f t="shared" si="68"/>
        <v>0</v>
      </c>
      <c r="L48" s="52">
        <f t="shared" si="68"/>
        <v>1</v>
      </c>
      <c r="M48" s="52">
        <v>0</v>
      </c>
      <c r="N48" s="52">
        <f>N49+N64+N107</f>
        <v>18.283000000000001</v>
      </c>
      <c r="O48" s="52">
        <f>O49+O64+O107</f>
        <v>16.3</v>
      </c>
      <c r="P48" s="52">
        <v>0</v>
      </c>
      <c r="Q48" s="52">
        <f>Q64</f>
        <v>0</v>
      </c>
      <c r="R48" s="52">
        <v>0</v>
      </c>
      <c r="S48" s="52">
        <f>S49+S64+S107</f>
        <v>1</v>
      </c>
      <c r="T48" s="52">
        <v>0</v>
      </c>
      <c r="U48" s="52">
        <f t="shared" ref="U48:Z48" si="69">U49+U64+U107</f>
        <v>17.431000000000001</v>
      </c>
      <c r="V48" s="52">
        <f t="shared" si="69"/>
        <v>0.41000000000000003</v>
      </c>
      <c r="W48" s="52">
        <f t="shared" si="69"/>
        <v>0</v>
      </c>
      <c r="X48" s="52">
        <f t="shared" si="69"/>
        <v>10.366000000000001</v>
      </c>
      <c r="Y48" s="52">
        <f t="shared" si="69"/>
        <v>0</v>
      </c>
      <c r="Z48" s="52">
        <f t="shared" si="69"/>
        <v>3</v>
      </c>
      <c r="AA48" s="52">
        <v>0</v>
      </c>
      <c r="AB48" s="52">
        <f t="shared" ref="AB48:BW48" si="70">AB49+AB64+AB107</f>
        <v>12.335000000000001</v>
      </c>
      <c r="AC48" s="52">
        <f t="shared" si="70"/>
        <v>0</v>
      </c>
      <c r="AD48" s="52">
        <f t="shared" si="70"/>
        <v>0</v>
      </c>
      <c r="AE48" s="52">
        <f t="shared" si="70"/>
        <v>8.4859999999999989</v>
      </c>
      <c r="AF48" s="52">
        <f t="shared" si="70"/>
        <v>0</v>
      </c>
      <c r="AG48" s="52">
        <f t="shared" si="70"/>
        <v>7</v>
      </c>
      <c r="AH48" s="52">
        <f t="shared" si="70"/>
        <v>0</v>
      </c>
      <c r="AI48" s="52">
        <f t="shared" si="70"/>
        <v>11.603999999999999</v>
      </c>
      <c r="AJ48" s="52">
        <f t="shared" si="70"/>
        <v>0</v>
      </c>
      <c r="AK48" s="52">
        <f t="shared" si="70"/>
        <v>0</v>
      </c>
      <c r="AL48" s="52">
        <f t="shared" si="70"/>
        <v>3.4220000000000006</v>
      </c>
      <c r="AM48" s="52">
        <f t="shared" si="70"/>
        <v>0</v>
      </c>
      <c r="AN48" s="52">
        <f t="shared" si="70"/>
        <v>2</v>
      </c>
      <c r="AO48" s="52">
        <f t="shared" si="70"/>
        <v>0</v>
      </c>
      <c r="AP48" s="52">
        <f t="shared" si="70"/>
        <v>11.603999999999999</v>
      </c>
      <c r="AQ48" s="52">
        <f t="shared" si="70"/>
        <v>0</v>
      </c>
      <c r="AR48" s="52">
        <f t="shared" si="70"/>
        <v>0</v>
      </c>
      <c r="AS48" s="52">
        <f t="shared" si="70"/>
        <v>3.4220000000000006</v>
      </c>
      <c r="AT48" s="52">
        <f t="shared" si="70"/>
        <v>0</v>
      </c>
      <c r="AU48" s="52">
        <f t="shared" si="70"/>
        <v>2</v>
      </c>
      <c r="AV48" s="52">
        <f t="shared" si="70"/>
        <v>0</v>
      </c>
      <c r="AW48" s="52">
        <f t="shared" si="70"/>
        <v>15.215</v>
      </c>
      <c r="AX48" s="52">
        <f t="shared" si="70"/>
        <v>0</v>
      </c>
      <c r="AY48" s="52">
        <f t="shared" si="70"/>
        <v>0</v>
      </c>
      <c r="AZ48" s="52">
        <f t="shared" si="70"/>
        <v>0.30399999999999999</v>
      </c>
      <c r="BA48" s="52">
        <f t="shared" si="70"/>
        <v>0</v>
      </c>
      <c r="BB48" s="52">
        <f t="shared" si="70"/>
        <v>2</v>
      </c>
      <c r="BC48" s="52">
        <f t="shared" si="70"/>
        <v>0</v>
      </c>
      <c r="BD48" s="52">
        <f t="shared" si="70"/>
        <v>15.215</v>
      </c>
      <c r="BE48" s="52">
        <f t="shared" si="70"/>
        <v>0</v>
      </c>
      <c r="BF48" s="52">
        <f t="shared" si="70"/>
        <v>0</v>
      </c>
      <c r="BG48" s="52">
        <f t="shared" si="70"/>
        <v>0.30399999999999999</v>
      </c>
      <c r="BH48" s="52">
        <f t="shared" si="70"/>
        <v>0</v>
      </c>
      <c r="BI48" s="52">
        <f t="shared" si="70"/>
        <v>2</v>
      </c>
      <c r="BJ48" s="52">
        <f t="shared" si="70"/>
        <v>0</v>
      </c>
      <c r="BK48" s="52">
        <f t="shared" si="70"/>
        <v>17.749000000000002</v>
      </c>
      <c r="BL48" s="52">
        <f t="shared" si="70"/>
        <v>0</v>
      </c>
      <c r="BM48" s="52">
        <f t="shared" si="70"/>
        <v>0</v>
      </c>
      <c r="BN48" s="52">
        <f t="shared" si="70"/>
        <v>0</v>
      </c>
      <c r="BO48" s="52">
        <f t="shared" si="70"/>
        <v>0</v>
      </c>
      <c r="BP48" s="52">
        <f t="shared" si="70"/>
        <v>2</v>
      </c>
      <c r="BQ48" s="52">
        <f t="shared" si="70"/>
        <v>0</v>
      </c>
      <c r="BR48" s="52">
        <f t="shared" si="70"/>
        <v>17.749000000000002</v>
      </c>
      <c r="BS48" s="52">
        <f t="shared" si="70"/>
        <v>0</v>
      </c>
      <c r="BT48" s="52">
        <f t="shared" si="70"/>
        <v>0</v>
      </c>
      <c r="BU48" s="52">
        <f t="shared" si="70"/>
        <v>0</v>
      </c>
      <c r="BV48" s="52">
        <f t="shared" si="70"/>
        <v>0</v>
      </c>
      <c r="BW48" s="52">
        <f t="shared" si="70"/>
        <v>2</v>
      </c>
      <c r="BX48" s="52">
        <v>0</v>
      </c>
      <c r="BY48" s="52">
        <f t="shared" ref="BY48:CD48" si="71">BY49+BY64+BY107</f>
        <v>10.242999999999999</v>
      </c>
      <c r="BZ48" s="52">
        <f t="shared" si="71"/>
        <v>0</v>
      </c>
      <c r="CA48" s="52">
        <f t="shared" si="71"/>
        <v>0</v>
      </c>
      <c r="CB48" s="52">
        <f t="shared" si="71"/>
        <v>1.0509999999999999</v>
      </c>
      <c r="CC48" s="52">
        <f t="shared" si="71"/>
        <v>0</v>
      </c>
      <c r="CD48" s="52">
        <f t="shared" si="71"/>
        <v>2</v>
      </c>
      <c r="CE48" s="52">
        <v>0</v>
      </c>
      <c r="CF48" s="52">
        <f t="shared" ref="CF48:CY48" si="72">CF49+CF64+CF107</f>
        <v>10.242999999999999</v>
      </c>
      <c r="CG48" s="52">
        <f t="shared" si="72"/>
        <v>0</v>
      </c>
      <c r="CH48" s="52">
        <f t="shared" si="72"/>
        <v>0</v>
      </c>
      <c r="CI48" s="52">
        <f t="shared" si="72"/>
        <v>1.0509999999999999</v>
      </c>
      <c r="CJ48" s="52">
        <f t="shared" si="72"/>
        <v>0</v>
      </c>
      <c r="CK48" s="52">
        <f t="shared" si="72"/>
        <v>2</v>
      </c>
      <c r="CL48" s="52">
        <f t="shared" si="72"/>
        <v>0</v>
      </c>
      <c r="CM48" s="52">
        <f t="shared" si="72"/>
        <v>10.144</v>
      </c>
      <c r="CN48" s="52">
        <f t="shared" si="72"/>
        <v>0.16</v>
      </c>
      <c r="CO48" s="52">
        <f t="shared" si="72"/>
        <v>0</v>
      </c>
      <c r="CP48" s="52">
        <f t="shared" si="72"/>
        <v>0</v>
      </c>
      <c r="CQ48" s="52">
        <f t="shared" si="72"/>
        <v>0</v>
      </c>
      <c r="CR48" s="52">
        <f t="shared" si="72"/>
        <v>3</v>
      </c>
      <c r="CS48" s="52">
        <f t="shared" si="72"/>
        <v>0</v>
      </c>
      <c r="CT48" s="52">
        <f t="shared" si="72"/>
        <v>10.144</v>
      </c>
      <c r="CU48" s="52">
        <f t="shared" si="72"/>
        <v>0.16</v>
      </c>
      <c r="CV48" s="52">
        <f t="shared" si="72"/>
        <v>0</v>
      </c>
      <c r="CW48" s="52">
        <f t="shared" si="72"/>
        <v>0</v>
      </c>
      <c r="CX48" s="52">
        <f t="shared" si="72"/>
        <v>0</v>
      </c>
      <c r="CY48" s="52">
        <f t="shared" si="72"/>
        <v>3</v>
      </c>
      <c r="CZ48" s="52">
        <v>0</v>
      </c>
      <c r="DA48" s="52">
        <f t="shared" ref="DA48:DF48" si="73">DA49+DA64+DA107</f>
        <v>82.385999999999996</v>
      </c>
      <c r="DB48" s="52">
        <f t="shared" si="73"/>
        <v>0.57000000000000006</v>
      </c>
      <c r="DC48" s="52">
        <f t="shared" si="73"/>
        <v>0</v>
      </c>
      <c r="DD48" s="52">
        <f t="shared" si="73"/>
        <v>15.143000000000002</v>
      </c>
      <c r="DE48" s="52">
        <f t="shared" si="73"/>
        <v>0</v>
      </c>
      <c r="DF48" s="52">
        <f t="shared" si="73"/>
        <v>14</v>
      </c>
      <c r="DG48" s="52">
        <v>0</v>
      </c>
      <c r="DH48" s="52">
        <f t="shared" ref="DH48:DM48" si="74">DH49+DH64+DH107</f>
        <v>77.290000000000006</v>
      </c>
      <c r="DI48" s="52">
        <f t="shared" si="74"/>
        <v>0.16</v>
      </c>
      <c r="DJ48" s="52">
        <f t="shared" si="74"/>
        <v>0</v>
      </c>
      <c r="DK48" s="52">
        <f t="shared" si="74"/>
        <v>13.263</v>
      </c>
      <c r="DL48" s="52">
        <f t="shared" si="74"/>
        <v>0</v>
      </c>
      <c r="DM48" s="52">
        <f t="shared" si="74"/>
        <v>18</v>
      </c>
      <c r="DN48" s="1" t="s">
        <v>418</v>
      </c>
      <c r="DO48" s="48"/>
      <c r="DP48" s="53"/>
    </row>
    <row r="49" spans="1:120" ht="66" customHeight="1" x14ac:dyDescent="0.25">
      <c r="A49" s="49" t="s">
        <v>102</v>
      </c>
      <c r="B49" s="54" t="s">
        <v>103</v>
      </c>
      <c r="C49" s="51" t="s">
        <v>57</v>
      </c>
      <c r="D49" s="52">
        <f>D50+D54</f>
        <v>7.2489999999999997</v>
      </c>
      <c r="E49" s="52">
        <f>E50+E54</f>
        <v>6.0360000000000005</v>
      </c>
      <c r="F49" s="52">
        <v>0</v>
      </c>
      <c r="G49" s="52">
        <f t="shared" ref="G49:L49" si="75">G50+G54</f>
        <v>12.994999999999999</v>
      </c>
      <c r="H49" s="52">
        <f t="shared" si="75"/>
        <v>16.3</v>
      </c>
      <c r="I49" s="52">
        <f t="shared" si="75"/>
        <v>0</v>
      </c>
      <c r="J49" s="52">
        <f t="shared" si="75"/>
        <v>0</v>
      </c>
      <c r="K49" s="52">
        <f t="shared" si="75"/>
        <v>0</v>
      </c>
      <c r="L49" s="52">
        <f t="shared" si="75"/>
        <v>0</v>
      </c>
      <c r="M49" s="52">
        <v>0</v>
      </c>
      <c r="N49" s="52">
        <f>N50+N54</f>
        <v>10.756</v>
      </c>
      <c r="O49" s="52">
        <f>O54</f>
        <v>16.3</v>
      </c>
      <c r="P49" s="52">
        <v>0</v>
      </c>
      <c r="Q49" s="52">
        <v>0</v>
      </c>
      <c r="R49" s="52">
        <v>0</v>
      </c>
      <c r="S49" s="52">
        <f>S50+S54</f>
        <v>0</v>
      </c>
      <c r="T49" s="52">
        <v>0</v>
      </c>
      <c r="U49" s="52">
        <f t="shared" ref="U49:Z49" si="76">U50+U54</f>
        <v>2.1150000000000002</v>
      </c>
      <c r="V49" s="52">
        <f t="shared" si="76"/>
        <v>0.41000000000000003</v>
      </c>
      <c r="W49" s="52">
        <f t="shared" si="76"/>
        <v>0</v>
      </c>
      <c r="X49" s="52">
        <f t="shared" si="76"/>
        <v>0</v>
      </c>
      <c r="Y49" s="52">
        <f t="shared" si="76"/>
        <v>0</v>
      </c>
      <c r="Z49" s="52">
        <f t="shared" si="76"/>
        <v>2</v>
      </c>
      <c r="AA49" s="52">
        <v>0</v>
      </c>
      <c r="AB49" s="52">
        <f t="shared" ref="AB49:AG49" si="77">AB50+AB54</f>
        <v>0.90199999999999991</v>
      </c>
      <c r="AC49" s="52">
        <f t="shared" si="77"/>
        <v>0</v>
      </c>
      <c r="AD49" s="52">
        <f t="shared" si="77"/>
        <v>0</v>
      </c>
      <c r="AE49" s="52">
        <f t="shared" si="77"/>
        <v>0</v>
      </c>
      <c r="AF49" s="52">
        <f t="shared" si="77"/>
        <v>0</v>
      </c>
      <c r="AG49" s="52">
        <f t="shared" si="77"/>
        <v>6</v>
      </c>
      <c r="AH49" s="52">
        <f>AH50+AH54</f>
        <v>0</v>
      </c>
      <c r="AI49" s="52">
        <f>AI50+AI54</f>
        <v>0.71</v>
      </c>
      <c r="AJ49" s="52">
        <f t="shared" ref="AJ49:AN49" si="78">AJ50+AJ54</f>
        <v>0</v>
      </c>
      <c r="AK49" s="52">
        <f t="shared" si="78"/>
        <v>0</v>
      </c>
      <c r="AL49" s="52">
        <f t="shared" si="78"/>
        <v>0</v>
      </c>
      <c r="AM49" s="52">
        <f t="shared" si="78"/>
        <v>0</v>
      </c>
      <c r="AN49" s="52">
        <f t="shared" si="78"/>
        <v>1</v>
      </c>
      <c r="AO49" s="52">
        <f>AO50+AO54</f>
        <v>0</v>
      </c>
      <c r="AP49" s="52">
        <f>AP50+AP54</f>
        <v>0.71</v>
      </c>
      <c r="AQ49" s="52">
        <f t="shared" ref="AQ49:AU49" si="79">AQ50+AQ54</f>
        <v>0</v>
      </c>
      <c r="AR49" s="52">
        <f t="shared" si="79"/>
        <v>0</v>
      </c>
      <c r="AS49" s="52">
        <f t="shared" si="79"/>
        <v>0</v>
      </c>
      <c r="AT49" s="52">
        <f t="shared" si="79"/>
        <v>0</v>
      </c>
      <c r="AU49" s="52">
        <f t="shared" si="79"/>
        <v>1</v>
      </c>
      <c r="AV49" s="52">
        <f t="shared" ref="AV49:BB49" si="80">AV50+AV54</f>
        <v>0</v>
      </c>
      <c r="AW49" s="52">
        <f t="shared" si="80"/>
        <v>0.71</v>
      </c>
      <c r="AX49" s="52">
        <f t="shared" si="80"/>
        <v>0</v>
      </c>
      <c r="AY49" s="52">
        <f t="shared" si="80"/>
        <v>0</v>
      </c>
      <c r="AZ49" s="52">
        <f t="shared" si="80"/>
        <v>0</v>
      </c>
      <c r="BA49" s="52">
        <f t="shared" si="80"/>
        <v>0</v>
      </c>
      <c r="BB49" s="52">
        <f t="shared" si="80"/>
        <v>1</v>
      </c>
      <c r="BC49" s="52">
        <f t="shared" ref="BC49:BI49" si="81">BC50+BC54</f>
        <v>0</v>
      </c>
      <c r="BD49" s="52">
        <f t="shared" si="81"/>
        <v>0.71</v>
      </c>
      <c r="BE49" s="52">
        <f t="shared" si="81"/>
        <v>0</v>
      </c>
      <c r="BF49" s="52">
        <f t="shared" si="81"/>
        <v>0</v>
      </c>
      <c r="BG49" s="52">
        <f t="shared" si="81"/>
        <v>0</v>
      </c>
      <c r="BH49" s="52">
        <f t="shared" si="81"/>
        <v>0</v>
      </c>
      <c r="BI49" s="52">
        <f t="shared" si="81"/>
        <v>1</v>
      </c>
      <c r="BJ49" s="52">
        <f t="shared" ref="BJ49" si="82">BJ50+BJ54</f>
        <v>0</v>
      </c>
      <c r="BK49" s="52">
        <f t="shared" ref="BK49" si="83">BK50+BK54</f>
        <v>0.71</v>
      </c>
      <c r="BL49" s="52">
        <f t="shared" ref="BL49" si="84">BL50+BL54</f>
        <v>0</v>
      </c>
      <c r="BM49" s="52">
        <f t="shared" ref="BM49" si="85">BM50+BM54</f>
        <v>0</v>
      </c>
      <c r="BN49" s="52">
        <f t="shared" ref="BN49" si="86">BN50+BN54</f>
        <v>0</v>
      </c>
      <c r="BO49" s="52">
        <f t="shared" ref="BO49" si="87">BO50+BO54</f>
        <v>0</v>
      </c>
      <c r="BP49" s="52">
        <f t="shared" ref="BP49:BV49" si="88">BP50+BP54</f>
        <v>1</v>
      </c>
      <c r="BQ49" s="52">
        <f t="shared" si="88"/>
        <v>0</v>
      </c>
      <c r="BR49" s="52">
        <f t="shared" si="88"/>
        <v>0.71</v>
      </c>
      <c r="BS49" s="52">
        <f t="shared" si="88"/>
        <v>0</v>
      </c>
      <c r="BT49" s="52">
        <f t="shared" si="88"/>
        <v>0</v>
      </c>
      <c r="BU49" s="52">
        <f t="shared" si="88"/>
        <v>0</v>
      </c>
      <c r="BV49" s="52">
        <f t="shared" si="88"/>
        <v>0</v>
      </c>
      <c r="BW49" s="52">
        <f t="shared" ref="BW49" si="89">BW50+BW54</f>
        <v>1</v>
      </c>
      <c r="BX49" s="52">
        <v>0</v>
      </c>
      <c r="BY49" s="52">
        <f t="shared" ref="BY49" si="90">BY50+BY54</f>
        <v>0.71</v>
      </c>
      <c r="BZ49" s="52">
        <f t="shared" ref="BZ49" si="91">BZ50+BZ54</f>
        <v>0</v>
      </c>
      <c r="CA49" s="52">
        <f t="shared" ref="CA49" si="92">CA50+CA54</f>
        <v>0</v>
      </c>
      <c r="CB49" s="52">
        <f t="shared" ref="CB49" si="93">CB50+CB54</f>
        <v>0</v>
      </c>
      <c r="CC49" s="52">
        <f t="shared" ref="CC49" si="94">CC50+CC54</f>
        <v>0</v>
      </c>
      <c r="CD49" s="52">
        <f t="shared" ref="CD49" si="95">CD50+CD54</f>
        <v>1</v>
      </c>
      <c r="CE49" s="52">
        <v>0</v>
      </c>
      <c r="CF49" s="52">
        <f t="shared" ref="CF49:CK49" si="96">CF50+CF54</f>
        <v>0.71</v>
      </c>
      <c r="CG49" s="52">
        <f t="shared" si="96"/>
        <v>0</v>
      </c>
      <c r="CH49" s="52">
        <f t="shared" si="96"/>
        <v>0</v>
      </c>
      <c r="CI49" s="52">
        <f t="shared" si="96"/>
        <v>0</v>
      </c>
      <c r="CJ49" s="52">
        <f t="shared" si="96"/>
        <v>0</v>
      </c>
      <c r="CK49" s="52">
        <f t="shared" si="96"/>
        <v>1</v>
      </c>
      <c r="CL49" s="52">
        <f>CL50+CL54</f>
        <v>0</v>
      </c>
      <c r="CM49" s="52">
        <f t="shared" ref="CM49:CR49" si="97">CM50+CM54</f>
        <v>2.294</v>
      </c>
      <c r="CN49" s="52">
        <f t="shared" si="97"/>
        <v>0.16</v>
      </c>
      <c r="CO49" s="52">
        <f t="shared" si="97"/>
        <v>0</v>
      </c>
      <c r="CP49" s="52">
        <f t="shared" si="97"/>
        <v>0</v>
      </c>
      <c r="CQ49" s="52">
        <f t="shared" si="97"/>
        <v>0</v>
      </c>
      <c r="CR49" s="52">
        <f t="shared" si="97"/>
        <v>2</v>
      </c>
      <c r="CS49" s="52">
        <f>CS50+CS54</f>
        <v>0</v>
      </c>
      <c r="CT49" s="52">
        <f t="shared" ref="CT49:CY49" si="98">CT50+CT54</f>
        <v>2.294</v>
      </c>
      <c r="CU49" s="52">
        <f t="shared" si="98"/>
        <v>0.16</v>
      </c>
      <c r="CV49" s="52">
        <f t="shared" si="98"/>
        <v>0</v>
      </c>
      <c r="CW49" s="52">
        <f t="shared" si="98"/>
        <v>0</v>
      </c>
      <c r="CX49" s="52">
        <f t="shared" si="98"/>
        <v>0</v>
      </c>
      <c r="CY49" s="52">
        <f t="shared" si="98"/>
        <v>2</v>
      </c>
      <c r="CZ49" s="52">
        <v>0</v>
      </c>
      <c r="DA49" s="52">
        <f t="shared" ref="DA49:DH49" si="99">DA50+DA54</f>
        <v>7.2489999999999997</v>
      </c>
      <c r="DB49" s="52">
        <f t="shared" si="99"/>
        <v>0.57000000000000006</v>
      </c>
      <c r="DC49" s="52">
        <f t="shared" si="99"/>
        <v>0</v>
      </c>
      <c r="DD49" s="52">
        <f t="shared" si="99"/>
        <v>0</v>
      </c>
      <c r="DE49" s="52">
        <f t="shared" si="99"/>
        <v>0</v>
      </c>
      <c r="DF49" s="52">
        <f t="shared" si="99"/>
        <v>8</v>
      </c>
      <c r="DG49" s="52">
        <v>0</v>
      </c>
      <c r="DH49" s="52">
        <f t="shared" si="99"/>
        <v>6.0360000000000005</v>
      </c>
      <c r="DI49" s="52">
        <f t="shared" ref="DI49:DM49" si="100">DI50+DI54</f>
        <v>0.16</v>
      </c>
      <c r="DJ49" s="52">
        <f t="shared" si="100"/>
        <v>0</v>
      </c>
      <c r="DK49" s="52">
        <f t="shared" si="100"/>
        <v>0</v>
      </c>
      <c r="DL49" s="52">
        <f t="shared" si="100"/>
        <v>0</v>
      </c>
      <c r="DM49" s="52">
        <f t="shared" si="100"/>
        <v>12</v>
      </c>
      <c r="DN49" s="1" t="s">
        <v>101</v>
      </c>
      <c r="DO49" s="48"/>
      <c r="DP49" s="53"/>
    </row>
    <row r="50" spans="1:120" ht="54" customHeight="1" x14ac:dyDescent="0.25">
      <c r="A50" s="49" t="s">
        <v>104</v>
      </c>
      <c r="B50" s="54" t="s">
        <v>105</v>
      </c>
      <c r="C50" s="51" t="s">
        <v>57</v>
      </c>
      <c r="D50" s="52">
        <f>SUM(D51:D53)</f>
        <v>2.2279999999999998</v>
      </c>
      <c r="E50" s="52">
        <f>SUM(E51:E53)</f>
        <v>0.873</v>
      </c>
      <c r="F50" s="52">
        <f t="shared" ref="F50:T50" si="101">SUM(F51:F51)</f>
        <v>0</v>
      </c>
      <c r="G50" s="52">
        <f t="shared" si="101"/>
        <v>0</v>
      </c>
      <c r="H50" s="52">
        <f t="shared" si="101"/>
        <v>0</v>
      </c>
      <c r="I50" s="52">
        <f t="shared" si="101"/>
        <v>0</v>
      </c>
      <c r="J50" s="52">
        <f t="shared" si="101"/>
        <v>0</v>
      </c>
      <c r="K50" s="52">
        <f t="shared" si="101"/>
        <v>0</v>
      </c>
      <c r="L50" s="52">
        <f t="shared" si="101"/>
        <v>0</v>
      </c>
      <c r="M50" s="52">
        <f t="shared" si="101"/>
        <v>0</v>
      </c>
      <c r="N50" s="52">
        <f t="shared" si="101"/>
        <v>0</v>
      </c>
      <c r="O50" s="52">
        <f t="shared" si="101"/>
        <v>0</v>
      </c>
      <c r="P50" s="52">
        <f t="shared" si="101"/>
        <v>0</v>
      </c>
      <c r="Q50" s="52">
        <f t="shared" si="101"/>
        <v>0</v>
      </c>
      <c r="R50" s="52">
        <f t="shared" si="101"/>
        <v>0</v>
      </c>
      <c r="S50" s="52">
        <f t="shared" si="101"/>
        <v>0</v>
      </c>
      <c r="T50" s="52">
        <f t="shared" si="101"/>
        <v>0</v>
      </c>
      <c r="U50" s="52">
        <f t="shared" ref="U50:AG50" si="102">SUM(U51:U52)</f>
        <v>1.355</v>
      </c>
      <c r="V50" s="52">
        <f t="shared" si="102"/>
        <v>0.41000000000000003</v>
      </c>
      <c r="W50" s="52">
        <f t="shared" si="102"/>
        <v>0</v>
      </c>
      <c r="X50" s="52">
        <f t="shared" si="102"/>
        <v>0</v>
      </c>
      <c r="Y50" s="52">
        <f t="shared" si="102"/>
        <v>0</v>
      </c>
      <c r="Z50" s="52">
        <f t="shared" si="102"/>
        <v>0</v>
      </c>
      <c r="AA50" s="52">
        <f t="shared" si="102"/>
        <v>0</v>
      </c>
      <c r="AB50" s="52">
        <f t="shared" si="102"/>
        <v>0</v>
      </c>
      <c r="AC50" s="52">
        <f t="shared" si="102"/>
        <v>0</v>
      </c>
      <c r="AD50" s="52">
        <f t="shared" si="102"/>
        <v>0</v>
      </c>
      <c r="AE50" s="52">
        <f t="shared" si="102"/>
        <v>0</v>
      </c>
      <c r="AF50" s="52">
        <f t="shared" si="102"/>
        <v>0</v>
      </c>
      <c r="AG50" s="52">
        <f t="shared" si="102"/>
        <v>0</v>
      </c>
      <c r="AH50" s="52">
        <v>0</v>
      </c>
      <c r="AI50" s="52">
        <f>SUM(AH51:AH53)</f>
        <v>0</v>
      </c>
      <c r="AJ50" s="52">
        <f t="shared" ref="AJ50:AN50" si="103">SUM(AI51:AI53)</f>
        <v>0</v>
      </c>
      <c r="AK50" s="52">
        <f t="shared" si="103"/>
        <v>0</v>
      </c>
      <c r="AL50" s="52">
        <f t="shared" si="103"/>
        <v>0</v>
      </c>
      <c r="AM50" s="52">
        <f t="shared" si="103"/>
        <v>0</v>
      </c>
      <c r="AN50" s="52">
        <f t="shared" si="103"/>
        <v>0</v>
      </c>
      <c r="AO50" s="52">
        <v>0</v>
      </c>
      <c r="AP50" s="52">
        <f>SUM(AO51:AO53)</f>
        <v>0</v>
      </c>
      <c r="AQ50" s="52">
        <f t="shared" ref="AQ50" si="104">SUM(AP51:AP53)</f>
        <v>0</v>
      </c>
      <c r="AR50" s="52">
        <f t="shared" ref="AR50" si="105">SUM(AQ51:AQ53)</f>
        <v>0</v>
      </c>
      <c r="AS50" s="52">
        <f t="shared" ref="AS50" si="106">SUM(AR51:AR53)</f>
        <v>0</v>
      </c>
      <c r="AT50" s="52">
        <f t="shared" ref="AT50" si="107">SUM(AS51:AS53)</f>
        <v>0</v>
      </c>
      <c r="AU50" s="52">
        <f t="shared" ref="AU50" si="108">SUM(AT51:AT53)</f>
        <v>0</v>
      </c>
      <c r="AV50" s="52">
        <f t="shared" ref="AV50:BB50" si="109">SUM(AU51:AU53)</f>
        <v>0</v>
      </c>
      <c r="AW50" s="52">
        <f t="shared" si="109"/>
        <v>0</v>
      </c>
      <c r="AX50" s="52">
        <f t="shared" si="109"/>
        <v>0</v>
      </c>
      <c r="AY50" s="52">
        <f t="shared" si="109"/>
        <v>0</v>
      </c>
      <c r="AZ50" s="52">
        <f t="shared" si="109"/>
        <v>0</v>
      </c>
      <c r="BA50" s="52">
        <f t="shared" si="109"/>
        <v>0</v>
      </c>
      <c r="BB50" s="52">
        <f t="shared" si="109"/>
        <v>0</v>
      </c>
      <c r="BC50" s="52">
        <f t="shared" ref="BC50" si="110">SUM(BB51:BB53)</f>
        <v>0</v>
      </c>
      <c r="BD50" s="52">
        <f t="shared" ref="BD50" si="111">SUM(BC51:BC53)</f>
        <v>0</v>
      </c>
      <c r="BE50" s="52">
        <f t="shared" ref="BE50" si="112">SUM(BD51:BD53)</f>
        <v>0</v>
      </c>
      <c r="BF50" s="52">
        <f t="shared" ref="BF50" si="113">SUM(BE51:BE53)</f>
        <v>0</v>
      </c>
      <c r="BG50" s="52">
        <f t="shared" ref="BG50" si="114">SUM(BF51:BF53)</f>
        <v>0</v>
      </c>
      <c r="BH50" s="52">
        <f t="shared" ref="BH50" si="115">SUM(BG51:BG53)</f>
        <v>0</v>
      </c>
      <c r="BI50" s="52">
        <f t="shared" ref="BI50" si="116">SUM(BH51:BH53)</f>
        <v>0</v>
      </c>
      <c r="BJ50" s="52">
        <f t="shared" ref="BJ50:BP50" si="117">SUM(BI51:BI53)</f>
        <v>0</v>
      </c>
      <c r="BK50" s="52">
        <f t="shared" si="117"/>
        <v>0</v>
      </c>
      <c r="BL50" s="52">
        <f t="shared" si="117"/>
        <v>0</v>
      </c>
      <c r="BM50" s="52">
        <f t="shared" si="117"/>
        <v>0</v>
      </c>
      <c r="BN50" s="52">
        <f t="shared" si="117"/>
        <v>0</v>
      </c>
      <c r="BO50" s="52">
        <f t="shared" si="117"/>
        <v>0</v>
      </c>
      <c r="BP50" s="52">
        <f t="shared" si="117"/>
        <v>0</v>
      </c>
      <c r="BQ50" s="52">
        <f t="shared" ref="BQ50" si="118">SUM(BP51:BP53)</f>
        <v>0</v>
      </c>
      <c r="BR50" s="52">
        <f t="shared" ref="BR50" si="119">SUM(BQ51:BQ53)</f>
        <v>0</v>
      </c>
      <c r="BS50" s="52">
        <f t="shared" ref="BS50" si="120">SUM(BR51:BR53)</f>
        <v>0</v>
      </c>
      <c r="BT50" s="52">
        <f t="shared" ref="BT50" si="121">SUM(BS51:BS53)</f>
        <v>0</v>
      </c>
      <c r="BU50" s="52">
        <f t="shared" ref="BU50" si="122">SUM(BT51:BT53)</f>
        <v>0</v>
      </c>
      <c r="BV50" s="52">
        <f t="shared" ref="BV50" si="123">SUM(BU51:BU53)</f>
        <v>0</v>
      </c>
      <c r="BW50" s="52">
        <f t="shared" ref="BW50" si="124">SUM(BV51:BV53)</f>
        <v>0</v>
      </c>
      <c r="BX50" s="52">
        <v>0</v>
      </c>
      <c r="BY50" s="52">
        <f t="shared" ref="BY50:CD50" si="125">SUM(BX51:BX53)</f>
        <v>0</v>
      </c>
      <c r="BZ50" s="52">
        <f t="shared" si="125"/>
        <v>0</v>
      </c>
      <c r="CA50" s="52">
        <f t="shared" si="125"/>
        <v>0</v>
      </c>
      <c r="CB50" s="52">
        <f t="shared" si="125"/>
        <v>0</v>
      </c>
      <c r="CC50" s="52">
        <f t="shared" si="125"/>
        <v>0</v>
      </c>
      <c r="CD50" s="52">
        <f t="shared" si="125"/>
        <v>0</v>
      </c>
      <c r="CE50" s="52">
        <v>0</v>
      </c>
      <c r="CF50" s="52">
        <f t="shared" ref="CF50" si="126">SUM(CE51:CE53)</f>
        <v>0</v>
      </c>
      <c r="CG50" s="52">
        <f t="shared" ref="CG50" si="127">SUM(CF51:CF53)</f>
        <v>0</v>
      </c>
      <c r="CH50" s="52">
        <f t="shared" ref="CH50" si="128">SUM(CG51:CG53)</f>
        <v>0</v>
      </c>
      <c r="CI50" s="52">
        <f t="shared" ref="CI50" si="129">SUM(CH51:CH53)</f>
        <v>0</v>
      </c>
      <c r="CJ50" s="52">
        <f t="shared" ref="CJ50" si="130">SUM(CI51:CI53)</f>
        <v>0</v>
      </c>
      <c r="CK50" s="52">
        <f t="shared" ref="CK50" si="131">SUM(CJ51:CJ53)</f>
        <v>0</v>
      </c>
      <c r="CL50" s="52">
        <f>SUM(CL51:CL53)</f>
        <v>0</v>
      </c>
      <c r="CM50" s="52">
        <f t="shared" ref="CM50:CR50" si="132">SUM(CM51:CM53)</f>
        <v>0.873</v>
      </c>
      <c r="CN50" s="52">
        <f t="shared" si="132"/>
        <v>0.16</v>
      </c>
      <c r="CO50" s="52">
        <f t="shared" si="132"/>
        <v>0</v>
      </c>
      <c r="CP50" s="52">
        <f t="shared" si="132"/>
        <v>0</v>
      </c>
      <c r="CQ50" s="52">
        <f t="shared" si="132"/>
        <v>0</v>
      </c>
      <c r="CR50" s="52">
        <f t="shared" si="132"/>
        <v>0</v>
      </c>
      <c r="CS50" s="52">
        <f>SUM(CS51:CS53)</f>
        <v>0</v>
      </c>
      <c r="CT50" s="52">
        <f t="shared" ref="CT50:CY50" si="133">SUM(CT51:CT53)</f>
        <v>0.873</v>
      </c>
      <c r="CU50" s="52">
        <f t="shared" si="133"/>
        <v>0.16</v>
      </c>
      <c r="CV50" s="52">
        <f t="shared" si="133"/>
        <v>0</v>
      </c>
      <c r="CW50" s="52">
        <f t="shared" si="133"/>
        <v>0</v>
      </c>
      <c r="CX50" s="52">
        <f t="shared" si="133"/>
        <v>0</v>
      </c>
      <c r="CY50" s="52">
        <f t="shared" si="133"/>
        <v>0</v>
      </c>
      <c r="CZ50" s="52">
        <f>SUM(CZ51:CZ51)</f>
        <v>0</v>
      </c>
      <c r="DA50" s="52">
        <f t="shared" ref="DA50:DB50" si="134">SUM(DA51:DA53)</f>
        <v>2.2279999999999998</v>
      </c>
      <c r="DB50" s="52">
        <f t="shared" si="134"/>
        <v>0.57000000000000006</v>
      </c>
      <c r="DC50" s="52">
        <f t="shared" ref="DC50:DF50" si="135">SUM(DC51:DC52)</f>
        <v>0</v>
      </c>
      <c r="DD50" s="52">
        <f t="shared" si="135"/>
        <v>0</v>
      </c>
      <c r="DE50" s="52">
        <f t="shared" si="135"/>
        <v>0</v>
      </c>
      <c r="DF50" s="52">
        <f t="shared" si="135"/>
        <v>0</v>
      </c>
      <c r="DG50" s="52">
        <f>SUM(DG51:DG51)</f>
        <v>0</v>
      </c>
      <c r="DH50" s="52">
        <f>SUM(DH51:DH53)</f>
        <v>0.873</v>
      </c>
      <c r="DI50" s="52">
        <f>SUM(DI51:DI53)</f>
        <v>0.16</v>
      </c>
      <c r="DJ50" s="52">
        <f t="shared" ref="DJ50:DM50" si="136">SUM(DJ51:DJ52)</f>
        <v>0</v>
      </c>
      <c r="DK50" s="52">
        <f t="shared" si="136"/>
        <v>0</v>
      </c>
      <c r="DL50" s="52">
        <f t="shared" si="136"/>
        <v>0</v>
      </c>
      <c r="DM50" s="52">
        <f t="shared" si="136"/>
        <v>0</v>
      </c>
      <c r="DN50" s="1" t="s">
        <v>101</v>
      </c>
      <c r="DO50" s="48"/>
      <c r="DP50" s="53"/>
    </row>
    <row r="51" spans="1:120" ht="42" customHeight="1" x14ac:dyDescent="0.25">
      <c r="A51" s="49" t="s">
        <v>104</v>
      </c>
      <c r="B51" s="64" t="s">
        <v>106</v>
      </c>
      <c r="C51" s="51" t="s">
        <v>107</v>
      </c>
      <c r="D51" s="52">
        <v>0.65</v>
      </c>
      <c r="E51" s="52">
        <v>0</v>
      </c>
      <c r="F51" s="52">
        <v>0</v>
      </c>
      <c r="G51" s="52">
        <v>0</v>
      </c>
      <c r="H51" s="52">
        <v>0</v>
      </c>
      <c r="I51" s="52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0.65</v>
      </c>
      <c r="V51" s="52">
        <v>0.16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2">
        <v>0</v>
      </c>
      <c r="AC51" s="52">
        <v>0</v>
      </c>
      <c r="AD51" s="52">
        <v>0</v>
      </c>
      <c r="AE51" s="52">
        <v>0</v>
      </c>
      <c r="AF51" s="52">
        <v>0</v>
      </c>
      <c r="AG51" s="52">
        <v>0</v>
      </c>
      <c r="AH51" s="52">
        <v>0</v>
      </c>
      <c r="AI51" s="52">
        <v>0</v>
      </c>
      <c r="AJ51" s="52">
        <v>0</v>
      </c>
      <c r="AK51" s="52">
        <v>0</v>
      </c>
      <c r="AL51" s="52">
        <v>0</v>
      </c>
      <c r="AM51" s="52">
        <v>0</v>
      </c>
      <c r="AN51" s="52">
        <v>0</v>
      </c>
      <c r="AO51" s="52">
        <v>0</v>
      </c>
      <c r="AP51" s="52">
        <v>0</v>
      </c>
      <c r="AQ51" s="52">
        <v>0</v>
      </c>
      <c r="AR51" s="52">
        <v>0</v>
      </c>
      <c r="AS51" s="52">
        <v>0</v>
      </c>
      <c r="AT51" s="52">
        <v>0</v>
      </c>
      <c r="AU51" s="52">
        <v>0</v>
      </c>
      <c r="AV51" s="52">
        <v>0</v>
      </c>
      <c r="AW51" s="52">
        <v>0</v>
      </c>
      <c r="AX51" s="52">
        <v>0</v>
      </c>
      <c r="AY51" s="52">
        <v>0</v>
      </c>
      <c r="AZ51" s="52">
        <v>0</v>
      </c>
      <c r="BA51" s="52">
        <v>0</v>
      </c>
      <c r="BB51" s="52">
        <v>0</v>
      </c>
      <c r="BC51" s="52">
        <v>0</v>
      </c>
      <c r="BD51" s="52">
        <v>0</v>
      </c>
      <c r="BE51" s="52">
        <v>0</v>
      </c>
      <c r="BF51" s="52">
        <v>0</v>
      </c>
      <c r="BG51" s="52">
        <v>0</v>
      </c>
      <c r="BH51" s="52">
        <v>0</v>
      </c>
      <c r="BI51" s="52">
        <v>0</v>
      </c>
      <c r="BJ51" s="52">
        <v>0</v>
      </c>
      <c r="BK51" s="52">
        <v>0</v>
      </c>
      <c r="BL51" s="52">
        <v>0</v>
      </c>
      <c r="BM51" s="52">
        <v>0</v>
      </c>
      <c r="BN51" s="52">
        <v>0</v>
      </c>
      <c r="BO51" s="52">
        <v>0</v>
      </c>
      <c r="BP51" s="52">
        <v>0</v>
      </c>
      <c r="BQ51" s="52">
        <v>0</v>
      </c>
      <c r="BR51" s="52">
        <v>0</v>
      </c>
      <c r="BS51" s="52">
        <v>0</v>
      </c>
      <c r="BT51" s="52">
        <v>0</v>
      </c>
      <c r="BU51" s="52">
        <v>0</v>
      </c>
      <c r="BV51" s="52">
        <v>0</v>
      </c>
      <c r="BW51" s="52">
        <v>0</v>
      </c>
      <c r="BX51" s="52">
        <v>0</v>
      </c>
      <c r="BY51" s="52">
        <v>0</v>
      </c>
      <c r="BZ51" s="52">
        <v>0</v>
      </c>
      <c r="CA51" s="52">
        <v>0</v>
      </c>
      <c r="CB51" s="52">
        <v>0</v>
      </c>
      <c r="CC51" s="52">
        <v>0</v>
      </c>
      <c r="CD51" s="52">
        <v>0</v>
      </c>
      <c r="CE51" s="52">
        <v>0</v>
      </c>
      <c r="CF51" s="52">
        <v>0</v>
      </c>
      <c r="CG51" s="52">
        <v>0</v>
      </c>
      <c r="CH51" s="52">
        <v>0</v>
      </c>
      <c r="CI51" s="52">
        <v>0</v>
      </c>
      <c r="CJ51" s="52">
        <v>0</v>
      </c>
      <c r="CK51" s="52">
        <v>0</v>
      </c>
      <c r="CL51" s="52">
        <v>0</v>
      </c>
      <c r="CM51" s="52">
        <v>0</v>
      </c>
      <c r="CN51" s="52">
        <v>0</v>
      </c>
      <c r="CO51" s="52">
        <v>0</v>
      </c>
      <c r="CP51" s="52">
        <v>0</v>
      </c>
      <c r="CQ51" s="52">
        <v>0</v>
      </c>
      <c r="CR51" s="52">
        <v>0</v>
      </c>
      <c r="CS51" s="52">
        <v>0</v>
      </c>
      <c r="CT51" s="52">
        <v>0</v>
      </c>
      <c r="CU51" s="52">
        <v>0</v>
      </c>
      <c r="CV51" s="52">
        <v>0</v>
      </c>
      <c r="CW51" s="52">
        <v>0</v>
      </c>
      <c r="CX51" s="52">
        <v>0</v>
      </c>
      <c r="CY51" s="52">
        <v>0</v>
      </c>
      <c r="CZ51" s="52">
        <v>0</v>
      </c>
      <c r="DA51" s="52">
        <v>0.65</v>
      </c>
      <c r="DB51" s="52">
        <v>0.16</v>
      </c>
      <c r="DC51" s="52">
        <v>0</v>
      </c>
      <c r="DD51" s="52">
        <v>0</v>
      </c>
      <c r="DE51" s="52">
        <v>0</v>
      </c>
      <c r="DF51" s="52">
        <v>0</v>
      </c>
      <c r="DG51" s="52">
        <v>0</v>
      </c>
      <c r="DH51" s="52">
        <v>0</v>
      </c>
      <c r="DI51" s="52">
        <v>0</v>
      </c>
      <c r="DJ51" s="52">
        <v>0</v>
      </c>
      <c r="DK51" s="52">
        <v>0</v>
      </c>
      <c r="DL51" s="52">
        <v>0</v>
      </c>
      <c r="DM51" s="52">
        <v>0</v>
      </c>
      <c r="DN51" s="1" t="s">
        <v>427</v>
      </c>
      <c r="DO51" s="48"/>
      <c r="DP51" s="65"/>
    </row>
    <row r="52" spans="1:120" ht="45" customHeight="1" x14ac:dyDescent="0.25">
      <c r="A52" s="49" t="s">
        <v>104</v>
      </c>
      <c r="B52" s="64" t="s">
        <v>188</v>
      </c>
      <c r="C52" s="51" t="s">
        <v>189</v>
      </c>
      <c r="D52" s="52">
        <v>0.70499999999999996</v>
      </c>
      <c r="E52" s="52">
        <v>0</v>
      </c>
      <c r="F52" s="52">
        <v>0</v>
      </c>
      <c r="G52" s="52">
        <v>0</v>
      </c>
      <c r="H52" s="52">
        <v>0</v>
      </c>
      <c r="I52" s="52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0.70499999999999996</v>
      </c>
      <c r="V52" s="52">
        <v>0.25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2">
        <v>0</v>
      </c>
      <c r="AC52" s="52">
        <v>0</v>
      </c>
      <c r="AD52" s="52">
        <v>0</v>
      </c>
      <c r="AE52" s="52">
        <v>0</v>
      </c>
      <c r="AF52" s="52">
        <v>0</v>
      </c>
      <c r="AG52" s="52">
        <v>0</v>
      </c>
      <c r="AH52" s="52">
        <v>0</v>
      </c>
      <c r="AI52" s="52">
        <v>0</v>
      </c>
      <c r="AJ52" s="52">
        <v>0</v>
      </c>
      <c r="AK52" s="52">
        <v>0</v>
      </c>
      <c r="AL52" s="52">
        <v>0</v>
      </c>
      <c r="AM52" s="52">
        <v>0</v>
      </c>
      <c r="AN52" s="52">
        <v>0</v>
      </c>
      <c r="AO52" s="52">
        <v>0</v>
      </c>
      <c r="AP52" s="52">
        <v>0</v>
      </c>
      <c r="AQ52" s="52">
        <v>0</v>
      </c>
      <c r="AR52" s="52">
        <v>0</v>
      </c>
      <c r="AS52" s="52">
        <v>0</v>
      </c>
      <c r="AT52" s="52">
        <v>0</v>
      </c>
      <c r="AU52" s="52">
        <v>0</v>
      </c>
      <c r="AV52" s="52">
        <v>0</v>
      </c>
      <c r="AW52" s="52">
        <v>0</v>
      </c>
      <c r="AX52" s="52">
        <v>0</v>
      </c>
      <c r="AY52" s="52">
        <v>0</v>
      </c>
      <c r="AZ52" s="52">
        <v>0</v>
      </c>
      <c r="BA52" s="52">
        <v>0</v>
      </c>
      <c r="BB52" s="52">
        <v>0</v>
      </c>
      <c r="BC52" s="52">
        <v>0</v>
      </c>
      <c r="BD52" s="52">
        <v>0</v>
      </c>
      <c r="BE52" s="52">
        <v>0</v>
      </c>
      <c r="BF52" s="52">
        <v>0</v>
      </c>
      <c r="BG52" s="52">
        <v>0</v>
      </c>
      <c r="BH52" s="52">
        <v>0</v>
      </c>
      <c r="BI52" s="52">
        <v>0</v>
      </c>
      <c r="BJ52" s="52">
        <v>0</v>
      </c>
      <c r="BK52" s="52">
        <v>0</v>
      </c>
      <c r="BL52" s="52">
        <v>0</v>
      </c>
      <c r="BM52" s="52">
        <v>0</v>
      </c>
      <c r="BN52" s="52">
        <v>0</v>
      </c>
      <c r="BO52" s="52">
        <v>0</v>
      </c>
      <c r="BP52" s="52">
        <v>0</v>
      </c>
      <c r="BQ52" s="52">
        <v>0</v>
      </c>
      <c r="BR52" s="52">
        <v>0</v>
      </c>
      <c r="BS52" s="52">
        <v>0</v>
      </c>
      <c r="BT52" s="52">
        <v>0</v>
      </c>
      <c r="BU52" s="52">
        <v>0</v>
      </c>
      <c r="BV52" s="52">
        <v>0</v>
      </c>
      <c r="BW52" s="52">
        <v>0</v>
      </c>
      <c r="BX52" s="52">
        <v>0</v>
      </c>
      <c r="BY52" s="52">
        <v>0</v>
      </c>
      <c r="BZ52" s="52">
        <v>0</v>
      </c>
      <c r="CA52" s="52">
        <v>0</v>
      </c>
      <c r="CB52" s="52">
        <v>0</v>
      </c>
      <c r="CC52" s="52">
        <v>0</v>
      </c>
      <c r="CD52" s="52">
        <v>0</v>
      </c>
      <c r="CE52" s="52">
        <v>0</v>
      </c>
      <c r="CF52" s="52">
        <v>0</v>
      </c>
      <c r="CG52" s="52">
        <v>0</v>
      </c>
      <c r="CH52" s="52">
        <v>0</v>
      </c>
      <c r="CI52" s="52">
        <v>0</v>
      </c>
      <c r="CJ52" s="52">
        <v>0</v>
      </c>
      <c r="CK52" s="52">
        <v>0</v>
      </c>
      <c r="CL52" s="52">
        <v>0</v>
      </c>
      <c r="CM52" s="52">
        <v>0</v>
      </c>
      <c r="CN52" s="52">
        <v>0</v>
      </c>
      <c r="CO52" s="52">
        <v>0</v>
      </c>
      <c r="CP52" s="52">
        <v>0</v>
      </c>
      <c r="CQ52" s="52">
        <v>0</v>
      </c>
      <c r="CR52" s="52">
        <v>0</v>
      </c>
      <c r="CS52" s="52">
        <v>0</v>
      </c>
      <c r="CT52" s="52">
        <v>0</v>
      </c>
      <c r="CU52" s="52">
        <v>0</v>
      </c>
      <c r="CV52" s="52">
        <v>0</v>
      </c>
      <c r="CW52" s="52">
        <v>0</v>
      </c>
      <c r="CX52" s="52">
        <v>0</v>
      </c>
      <c r="CY52" s="52">
        <v>0</v>
      </c>
      <c r="CZ52" s="52">
        <v>0</v>
      </c>
      <c r="DA52" s="52">
        <v>0.70499999999999996</v>
      </c>
      <c r="DB52" s="52">
        <v>0.25</v>
      </c>
      <c r="DC52" s="52">
        <v>0</v>
      </c>
      <c r="DD52" s="52">
        <v>0</v>
      </c>
      <c r="DE52" s="52">
        <v>0</v>
      </c>
      <c r="DF52" s="52">
        <v>0</v>
      </c>
      <c r="DG52" s="52">
        <v>0</v>
      </c>
      <c r="DH52" s="52">
        <v>0</v>
      </c>
      <c r="DI52" s="52">
        <v>0</v>
      </c>
      <c r="DJ52" s="52">
        <v>0</v>
      </c>
      <c r="DK52" s="52">
        <v>0</v>
      </c>
      <c r="DL52" s="52">
        <v>0</v>
      </c>
      <c r="DM52" s="52">
        <v>0</v>
      </c>
      <c r="DN52" s="1" t="s">
        <v>420</v>
      </c>
      <c r="DO52" s="48"/>
      <c r="DP52" s="65"/>
    </row>
    <row r="53" spans="1:120" ht="48" customHeight="1" x14ac:dyDescent="0.25">
      <c r="A53" s="49" t="s">
        <v>104</v>
      </c>
      <c r="B53" s="64" t="s">
        <v>339</v>
      </c>
      <c r="C53" s="51" t="s">
        <v>372</v>
      </c>
      <c r="D53" s="52">
        <v>0.873</v>
      </c>
      <c r="E53" s="52">
        <v>0.873</v>
      </c>
      <c r="F53" s="52">
        <v>0</v>
      </c>
      <c r="G53" s="52">
        <v>0</v>
      </c>
      <c r="H53" s="52">
        <v>0</v>
      </c>
      <c r="I53" s="52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2">
        <v>0</v>
      </c>
      <c r="AC53" s="52">
        <v>0</v>
      </c>
      <c r="AD53" s="52">
        <v>0</v>
      </c>
      <c r="AE53" s="52">
        <v>0</v>
      </c>
      <c r="AF53" s="52">
        <v>0</v>
      </c>
      <c r="AG53" s="52">
        <v>0</v>
      </c>
      <c r="AH53" s="52">
        <v>0</v>
      </c>
      <c r="AI53" s="52">
        <v>0</v>
      </c>
      <c r="AJ53" s="52">
        <v>0</v>
      </c>
      <c r="AK53" s="52">
        <v>0</v>
      </c>
      <c r="AL53" s="52">
        <v>0</v>
      </c>
      <c r="AM53" s="52">
        <v>0</v>
      </c>
      <c r="AN53" s="52">
        <v>0</v>
      </c>
      <c r="AO53" s="52">
        <v>0</v>
      </c>
      <c r="AP53" s="52">
        <v>0</v>
      </c>
      <c r="AQ53" s="52">
        <v>0</v>
      </c>
      <c r="AR53" s="52">
        <v>0</v>
      </c>
      <c r="AS53" s="52">
        <v>0</v>
      </c>
      <c r="AT53" s="52">
        <v>0</v>
      </c>
      <c r="AU53" s="52">
        <v>0</v>
      </c>
      <c r="AV53" s="52">
        <v>0</v>
      </c>
      <c r="AW53" s="52">
        <v>0</v>
      </c>
      <c r="AX53" s="52">
        <v>0</v>
      </c>
      <c r="AY53" s="52">
        <v>0</v>
      </c>
      <c r="AZ53" s="52">
        <v>0</v>
      </c>
      <c r="BA53" s="52">
        <v>0</v>
      </c>
      <c r="BB53" s="52">
        <v>0</v>
      </c>
      <c r="BC53" s="52">
        <v>0</v>
      </c>
      <c r="BD53" s="52">
        <v>0</v>
      </c>
      <c r="BE53" s="52">
        <v>0</v>
      </c>
      <c r="BF53" s="52">
        <v>0</v>
      </c>
      <c r="BG53" s="52">
        <v>0</v>
      </c>
      <c r="BH53" s="52">
        <v>0</v>
      </c>
      <c r="BI53" s="52">
        <v>0</v>
      </c>
      <c r="BJ53" s="52">
        <v>0</v>
      </c>
      <c r="BK53" s="52">
        <v>0</v>
      </c>
      <c r="BL53" s="52">
        <v>0</v>
      </c>
      <c r="BM53" s="52">
        <v>0</v>
      </c>
      <c r="BN53" s="52">
        <v>0</v>
      </c>
      <c r="BO53" s="52">
        <v>0</v>
      </c>
      <c r="BP53" s="52">
        <v>0</v>
      </c>
      <c r="BQ53" s="52">
        <v>0</v>
      </c>
      <c r="BR53" s="52">
        <v>0</v>
      </c>
      <c r="BS53" s="52">
        <v>0</v>
      </c>
      <c r="BT53" s="52">
        <v>0</v>
      </c>
      <c r="BU53" s="52">
        <v>0</v>
      </c>
      <c r="BV53" s="52">
        <v>0</v>
      </c>
      <c r="BW53" s="52">
        <v>0</v>
      </c>
      <c r="BX53" s="52">
        <v>0</v>
      </c>
      <c r="BY53" s="52">
        <v>0</v>
      </c>
      <c r="BZ53" s="52">
        <v>0</v>
      </c>
      <c r="CA53" s="52">
        <v>0</v>
      </c>
      <c r="CB53" s="52">
        <v>0</v>
      </c>
      <c r="CC53" s="52">
        <v>0</v>
      </c>
      <c r="CD53" s="52">
        <v>0</v>
      </c>
      <c r="CE53" s="52">
        <v>0</v>
      </c>
      <c r="CF53" s="52">
        <v>0</v>
      </c>
      <c r="CG53" s="52">
        <v>0</v>
      </c>
      <c r="CH53" s="52">
        <v>0</v>
      </c>
      <c r="CI53" s="52">
        <v>0</v>
      </c>
      <c r="CJ53" s="52">
        <v>0</v>
      </c>
      <c r="CK53" s="52">
        <v>0</v>
      </c>
      <c r="CL53" s="52">
        <v>0</v>
      </c>
      <c r="CM53" s="52">
        <v>0.873</v>
      </c>
      <c r="CN53" s="52">
        <v>0.16</v>
      </c>
      <c r="CO53" s="52">
        <v>0</v>
      </c>
      <c r="CP53" s="52">
        <v>0</v>
      </c>
      <c r="CQ53" s="52">
        <v>0</v>
      </c>
      <c r="CR53" s="52">
        <v>0</v>
      </c>
      <c r="CS53" s="52">
        <v>0</v>
      </c>
      <c r="CT53" s="52">
        <v>0.873</v>
      </c>
      <c r="CU53" s="52">
        <v>0.16</v>
      </c>
      <c r="CV53" s="52">
        <v>0</v>
      </c>
      <c r="CW53" s="52">
        <v>0</v>
      </c>
      <c r="CX53" s="52">
        <v>0</v>
      </c>
      <c r="CY53" s="52">
        <v>0</v>
      </c>
      <c r="CZ53" s="52">
        <v>0</v>
      </c>
      <c r="DA53" s="52">
        <v>0.873</v>
      </c>
      <c r="DB53" s="52">
        <v>0.16</v>
      </c>
      <c r="DC53" s="52">
        <v>0</v>
      </c>
      <c r="DD53" s="52">
        <v>0</v>
      </c>
      <c r="DE53" s="52">
        <v>0</v>
      </c>
      <c r="DF53" s="52">
        <v>0</v>
      </c>
      <c r="DG53" s="52">
        <v>0</v>
      </c>
      <c r="DH53" s="52">
        <v>0.873</v>
      </c>
      <c r="DI53" s="52">
        <v>0.16</v>
      </c>
      <c r="DJ53" s="52">
        <v>0</v>
      </c>
      <c r="DK53" s="52">
        <v>0</v>
      </c>
      <c r="DL53" s="52">
        <v>0</v>
      </c>
      <c r="DM53" s="52">
        <v>0</v>
      </c>
      <c r="DN53" s="1" t="s">
        <v>101</v>
      </c>
      <c r="DO53" s="48"/>
      <c r="DP53" s="65"/>
    </row>
    <row r="54" spans="1:120" ht="62.25" customHeight="1" x14ac:dyDescent="0.25">
      <c r="A54" s="49" t="s">
        <v>108</v>
      </c>
      <c r="B54" s="54" t="s">
        <v>109</v>
      </c>
      <c r="C54" s="51" t="s">
        <v>57</v>
      </c>
      <c r="D54" s="52">
        <f>SUM(D55:D63)</f>
        <v>5.0209999999999999</v>
      </c>
      <c r="E54" s="52">
        <f>SUM(E55:E63)</f>
        <v>5.1630000000000003</v>
      </c>
      <c r="F54" s="52">
        <f t="shared" ref="F54:DG54" si="137">SUM(F55:F57)</f>
        <v>0</v>
      </c>
      <c r="G54" s="52">
        <f t="shared" si="137"/>
        <v>12.994999999999999</v>
      </c>
      <c r="H54" s="52">
        <f t="shared" si="137"/>
        <v>16.3</v>
      </c>
      <c r="I54" s="52">
        <f t="shared" si="137"/>
        <v>0</v>
      </c>
      <c r="J54" s="52">
        <f t="shared" si="137"/>
        <v>0</v>
      </c>
      <c r="K54" s="52">
        <f t="shared" si="137"/>
        <v>0</v>
      </c>
      <c r="L54" s="52">
        <f t="shared" si="137"/>
        <v>0</v>
      </c>
      <c r="M54" s="52">
        <f t="shared" si="137"/>
        <v>0</v>
      </c>
      <c r="N54" s="52">
        <f t="shared" si="137"/>
        <v>10.756</v>
      </c>
      <c r="O54" s="52">
        <f t="shared" si="137"/>
        <v>16.3</v>
      </c>
      <c r="P54" s="52">
        <f t="shared" si="137"/>
        <v>0</v>
      </c>
      <c r="Q54" s="52">
        <f t="shared" si="137"/>
        <v>0</v>
      </c>
      <c r="R54" s="52">
        <f t="shared" si="137"/>
        <v>0</v>
      </c>
      <c r="S54" s="52">
        <f t="shared" si="137"/>
        <v>0</v>
      </c>
      <c r="T54" s="52">
        <f t="shared" si="137"/>
        <v>0</v>
      </c>
      <c r="U54" s="52">
        <f t="shared" si="137"/>
        <v>0.76</v>
      </c>
      <c r="V54" s="52">
        <f t="shared" si="137"/>
        <v>0</v>
      </c>
      <c r="W54" s="52">
        <f t="shared" si="137"/>
        <v>0</v>
      </c>
      <c r="X54" s="52">
        <f t="shared" si="137"/>
        <v>0</v>
      </c>
      <c r="Y54" s="52">
        <f t="shared" si="137"/>
        <v>0</v>
      </c>
      <c r="Z54" s="52">
        <f t="shared" si="137"/>
        <v>2</v>
      </c>
      <c r="AA54" s="52">
        <f t="shared" si="137"/>
        <v>0</v>
      </c>
      <c r="AB54" s="52">
        <f>SUM(AB55:AB58)</f>
        <v>0.90199999999999991</v>
      </c>
      <c r="AC54" s="52">
        <f t="shared" si="137"/>
        <v>0</v>
      </c>
      <c r="AD54" s="52">
        <f t="shared" si="137"/>
        <v>0</v>
      </c>
      <c r="AE54" s="52">
        <f t="shared" si="137"/>
        <v>0</v>
      </c>
      <c r="AF54" s="52">
        <f t="shared" si="137"/>
        <v>0</v>
      </c>
      <c r="AG54" s="52">
        <f>SUM(AG55:AG58)</f>
        <v>6</v>
      </c>
      <c r="AH54" s="52">
        <f>SUM(AH55:AH63)</f>
        <v>0</v>
      </c>
      <c r="AI54" s="52">
        <f t="shared" ref="AI54:AN54" si="138">SUM(AI55:AI63)</f>
        <v>0.71</v>
      </c>
      <c r="AJ54" s="52">
        <f t="shared" si="138"/>
        <v>0</v>
      </c>
      <c r="AK54" s="52">
        <f t="shared" si="138"/>
        <v>0</v>
      </c>
      <c r="AL54" s="52">
        <f t="shared" si="138"/>
        <v>0</v>
      </c>
      <c r="AM54" s="52">
        <f t="shared" si="138"/>
        <v>0</v>
      </c>
      <c r="AN54" s="52">
        <f t="shared" si="138"/>
        <v>1</v>
      </c>
      <c r="AO54" s="52">
        <f>SUM(AO55:AO63)</f>
        <v>0</v>
      </c>
      <c r="AP54" s="52">
        <f t="shared" ref="AP54:AU54" si="139">SUM(AP55:AP63)</f>
        <v>0.71</v>
      </c>
      <c r="AQ54" s="52">
        <f t="shared" si="139"/>
        <v>0</v>
      </c>
      <c r="AR54" s="52">
        <f t="shared" si="139"/>
        <v>0</v>
      </c>
      <c r="AS54" s="52">
        <f t="shared" si="139"/>
        <v>0</v>
      </c>
      <c r="AT54" s="52">
        <f t="shared" si="139"/>
        <v>0</v>
      </c>
      <c r="AU54" s="52">
        <f t="shared" si="139"/>
        <v>1</v>
      </c>
      <c r="AV54" s="52">
        <f t="shared" ref="AV54" si="140">SUM(AV55:AV63)</f>
        <v>0</v>
      </c>
      <c r="AW54" s="52">
        <f t="shared" ref="AW54" si="141">SUM(AW55:AW63)</f>
        <v>0.71</v>
      </c>
      <c r="AX54" s="52">
        <f t="shared" ref="AX54" si="142">SUM(AX55:AX63)</f>
        <v>0</v>
      </c>
      <c r="AY54" s="52">
        <f t="shared" ref="AY54" si="143">SUM(AY55:AY63)</f>
        <v>0</v>
      </c>
      <c r="AZ54" s="52">
        <f t="shared" ref="AZ54" si="144">SUM(AZ55:AZ63)</f>
        <v>0</v>
      </c>
      <c r="BA54" s="52">
        <f t="shared" ref="BA54" si="145">SUM(BA55:BA63)</f>
        <v>0</v>
      </c>
      <c r="BB54" s="52">
        <f t="shared" ref="BB54:BH54" si="146">SUM(BB55:BB63)</f>
        <v>1</v>
      </c>
      <c r="BC54" s="52">
        <f t="shared" si="146"/>
        <v>0</v>
      </c>
      <c r="BD54" s="52">
        <f t="shared" si="146"/>
        <v>0.71</v>
      </c>
      <c r="BE54" s="52">
        <f t="shared" si="146"/>
        <v>0</v>
      </c>
      <c r="BF54" s="52">
        <f t="shared" si="146"/>
        <v>0</v>
      </c>
      <c r="BG54" s="52">
        <f t="shared" si="146"/>
        <v>0</v>
      </c>
      <c r="BH54" s="52">
        <f t="shared" si="146"/>
        <v>0</v>
      </c>
      <c r="BI54" s="52">
        <f t="shared" ref="BI54" si="147">SUM(BI55:BI63)</f>
        <v>1</v>
      </c>
      <c r="BJ54" s="52">
        <f t="shared" ref="BJ54" si="148">SUM(BJ55:BJ63)</f>
        <v>0</v>
      </c>
      <c r="BK54" s="52">
        <f t="shared" ref="BK54" si="149">SUM(BK55:BK63)</f>
        <v>0.71</v>
      </c>
      <c r="BL54" s="52">
        <f t="shared" ref="BL54" si="150">SUM(BL55:BL63)</f>
        <v>0</v>
      </c>
      <c r="BM54" s="52">
        <f t="shared" ref="BM54" si="151">SUM(BM55:BM63)</f>
        <v>0</v>
      </c>
      <c r="BN54" s="52">
        <f t="shared" ref="BN54" si="152">SUM(BN55:BN63)</f>
        <v>0</v>
      </c>
      <c r="BO54" s="52">
        <f t="shared" ref="BO54" si="153">SUM(BO55:BO63)</f>
        <v>0</v>
      </c>
      <c r="BP54" s="52">
        <f t="shared" ref="BP54:BV54" si="154">SUM(BP55:BP63)</f>
        <v>1</v>
      </c>
      <c r="BQ54" s="52">
        <f t="shared" si="154"/>
        <v>0</v>
      </c>
      <c r="BR54" s="52">
        <f t="shared" si="154"/>
        <v>0.71</v>
      </c>
      <c r="BS54" s="52">
        <f t="shared" si="154"/>
        <v>0</v>
      </c>
      <c r="BT54" s="52">
        <f t="shared" si="154"/>
        <v>0</v>
      </c>
      <c r="BU54" s="52">
        <f t="shared" si="154"/>
        <v>0</v>
      </c>
      <c r="BV54" s="52">
        <f t="shared" si="154"/>
        <v>0</v>
      </c>
      <c r="BW54" s="52">
        <f t="shared" ref="BW54" si="155">SUM(BW55:BW63)</f>
        <v>1</v>
      </c>
      <c r="BX54" s="52">
        <v>0</v>
      </c>
      <c r="BY54" s="52">
        <f t="shared" ref="BY54" si="156">SUM(BY55:BY63)</f>
        <v>0.71</v>
      </c>
      <c r="BZ54" s="52">
        <f t="shared" ref="BZ54" si="157">SUM(BZ55:BZ63)</f>
        <v>0</v>
      </c>
      <c r="CA54" s="52">
        <f t="shared" ref="CA54" si="158">SUM(CA55:CA63)</f>
        <v>0</v>
      </c>
      <c r="CB54" s="52">
        <f t="shared" ref="CB54" si="159">SUM(CB55:CB63)</f>
        <v>0</v>
      </c>
      <c r="CC54" s="52">
        <f t="shared" ref="CC54" si="160">SUM(CC55:CC63)</f>
        <v>0</v>
      </c>
      <c r="CD54" s="52">
        <f t="shared" ref="CD54" si="161">SUM(CD55:CD63)</f>
        <v>1</v>
      </c>
      <c r="CE54" s="52">
        <v>0</v>
      </c>
      <c r="CF54" s="52">
        <f t="shared" ref="CF54:CK54" si="162">SUM(CF55:CF63)</f>
        <v>0.71</v>
      </c>
      <c r="CG54" s="52">
        <f t="shared" si="162"/>
        <v>0</v>
      </c>
      <c r="CH54" s="52">
        <f t="shared" si="162"/>
        <v>0</v>
      </c>
      <c r="CI54" s="52">
        <f t="shared" si="162"/>
        <v>0</v>
      </c>
      <c r="CJ54" s="52">
        <f t="shared" si="162"/>
        <v>0</v>
      </c>
      <c r="CK54" s="52">
        <f t="shared" si="162"/>
        <v>1</v>
      </c>
      <c r="CL54" s="52">
        <f>SUM(CL55:CL63)</f>
        <v>0</v>
      </c>
      <c r="CM54" s="52">
        <f t="shared" ref="CM54:CR54" si="163">SUM(CM55:CM63)</f>
        <v>1.421</v>
      </c>
      <c r="CN54" s="52">
        <f t="shared" si="163"/>
        <v>0</v>
      </c>
      <c r="CO54" s="52">
        <f t="shared" si="163"/>
        <v>0</v>
      </c>
      <c r="CP54" s="52">
        <f t="shared" si="163"/>
        <v>0</v>
      </c>
      <c r="CQ54" s="52">
        <f t="shared" si="163"/>
        <v>0</v>
      </c>
      <c r="CR54" s="52">
        <f t="shared" si="163"/>
        <v>2</v>
      </c>
      <c r="CS54" s="52">
        <f>SUM(CS55:CS63)</f>
        <v>0</v>
      </c>
      <c r="CT54" s="52">
        <f t="shared" ref="CT54:CY54" si="164">SUM(CT55:CT63)</f>
        <v>1.421</v>
      </c>
      <c r="CU54" s="52">
        <f t="shared" si="164"/>
        <v>0</v>
      </c>
      <c r="CV54" s="52">
        <f t="shared" si="164"/>
        <v>0</v>
      </c>
      <c r="CW54" s="52">
        <f t="shared" si="164"/>
        <v>0</v>
      </c>
      <c r="CX54" s="52">
        <f t="shared" si="164"/>
        <v>0</v>
      </c>
      <c r="CY54" s="52">
        <f t="shared" si="164"/>
        <v>2</v>
      </c>
      <c r="CZ54" s="52">
        <f t="shared" si="137"/>
        <v>0</v>
      </c>
      <c r="DA54" s="52">
        <f>SUM(DA55:DA63)</f>
        <v>5.0209999999999999</v>
      </c>
      <c r="DB54" s="52">
        <f t="shared" ref="DB54:DF54" si="165">SUM(DB55:DB63)</f>
        <v>0</v>
      </c>
      <c r="DC54" s="52">
        <f t="shared" si="165"/>
        <v>0</v>
      </c>
      <c r="DD54" s="52">
        <f t="shared" si="165"/>
        <v>0</v>
      </c>
      <c r="DE54" s="52">
        <f t="shared" si="165"/>
        <v>0</v>
      </c>
      <c r="DF54" s="52">
        <f t="shared" si="165"/>
        <v>8</v>
      </c>
      <c r="DG54" s="52">
        <f t="shared" si="137"/>
        <v>0</v>
      </c>
      <c r="DH54" s="52">
        <f>SUM(DH55:DH63)</f>
        <v>5.1630000000000003</v>
      </c>
      <c r="DI54" s="52">
        <f t="shared" ref="DI54:DM54" si="166">SUM(DI55:DI63)</f>
        <v>0</v>
      </c>
      <c r="DJ54" s="52">
        <f t="shared" si="166"/>
        <v>0</v>
      </c>
      <c r="DK54" s="52">
        <f t="shared" si="166"/>
        <v>0</v>
      </c>
      <c r="DL54" s="52">
        <f t="shared" si="166"/>
        <v>0</v>
      </c>
      <c r="DM54" s="52">
        <f t="shared" si="166"/>
        <v>12</v>
      </c>
      <c r="DN54" s="66" t="s">
        <v>54</v>
      </c>
      <c r="DO54" s="48"/>
      <c r="DP54" s="53"/>
    </row>
    <row r="55" spans="1:120" ht="33" customHeight="1" x14ac:dyDescent="0.25">
      <c r="A55" s="49" t="s">
        <v>108</v>
      </c>
      <c r="B55" s="64" t="s">
        <v>190</v>
      </c>
      <c r="C55" s="51" t="s">
        <v>191</v>
      </c>
      <c r="D55" s="52">
        <v>0</v>
      </c>
      <c r="E55" s="52">
        <v>0</v>
      </c>
      <c r="F55" s="52">
        <v>0</v>
      </c>
      <c r="G55" s="52">
        <v>5.2619999999999996</v>
      </c>
      <c r="H55" s="52">
        <v>6.41</v>
      </c>
      <c r="I55" s="52">
        <v>0</v>
      </c>
      <c r="J55" s="52">
        <v>0</v>
      </c>
      <c r="K55" s="52">
        <v>0</v>
      </c>
      <c r="L55" s="52">
        <v>0</v>
      </c>
      <c r="M55" s="52">
        <v>0</v>
      </c>
      <c r="N55" s="52">
        <v>4.6449999999999996</v>
      </c>
      <c r="O55" s="52">
        <v>6.41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2">
        <v>0</v>
      </c>
      <c r="AC55" s="52">
        <v>0</v>
      </c>
      <c r="AD55" s="52">
        <v>0</v>
      </c>
      <c r="AE55" s="52">
        <v>0</v>
      </c>
      <c r="AF55" s="52">
        <v>0</v>
      </c>
      <c r="AG55" s="52">
        <v>0</v>
      </c>
      <c r="AH55" s="52">
        <v>0</v>
      </c>
      <c r="AI55" s="52">
        <v>0</v>
      </c>
      <c r="AJ55" s="52">
        <v>0</v>
      </c>
      <c r="AK55" s="52">
        <v>0</v>
      </c>
      <c r="AL55" s="52">
        <v>0</v>
      </c>
      <c r="AM55" s="52">
        <v>0</v>
      </c>
      <c r="AN55" s="52">
        <v>0</v>
      </c>
      <c r="AO55" s="52">
        <v>0</v>
      </c>
      <c r="AP55" s="52">
        <v>0</v>
      </c>
      <c r="AQ55" s="52">
        <v>0</v>
      </c>
      <c r="AR55" s="52">
        <v>0</v>
      </c>
      <c r="AS55" s="52">
        <v>0</v>
      </c>
      <c r="AT55" s="52">
        <v>0</v>
      </c>
      <c r="AU55" s="52">
        <v>0</v>
      </c>
      <c r="AV55" s="52">
        <v>0</v>
      </c>
      <c r="AW55" s="52">
        <v>0</v>
      </c>
      <c r="AX55" s="52">
        <v>0</v>
      </c>
      <c r="AY55" s="52">
        <v>0</v>
      </c>
      <c r="AZ55" s="52">
        <v>0</v>
      </c>
      <c r="BA55" s="52">
        <v>0</v>
      </c>
      <c r="BB55" s="52">
        <v>0</v>
      </c>
      <c r="BC55" s="52">
        <v>0</v>
      </c>
      <c r="BD55" s="52">
        <v>0</v>
      </c>
      <c r="BE55" s="52">
        <v>0</v>
      </c>
      <c r="BF55" s="52">
        <v>0</v>
      </c>
      <c r="BG55" s="52">
        <v>0</v>
      </c>
      <c r="BH55" s="52">
        <v>0</v>
      </c>
      <c r="BI55" s="52">
        <v>0</v>
      </c>
      <c r="BJ55" s="52">
        <v>0</v>
      </c>
      <c r="BK55" s="52">
        <v>0</v>
      </c>
      <c r="BL55" s="52">
        <v>0</v>
      </c>
      <c r="BM55" s="52">
        <v>0</v>
      </c>
      <c r="BN55" s="52">
        <v>0</v>
      </c>
      <c r="BO55" s="52">
        <v>0</v>
      </c>
      <c r="BP55" s="52">
        <v>0</v>
      </c>
      <c r="BQ55" s="52">
        <v>0</v>
      </c>
      <c r="BR55" s="52">
        <v>0</v>
      </c>
      <c r="BS55" s="52">
        <v>0</v>
      </c>
      <c r="BT55" s="52">
        <v>0</v>
      </c>
      <c r="BU55" s="52">
        <v>0</v>
      </c>
      <c r="BV55" s="52">
        <v>0</v>
      </c>
      <c r="BW55" s="52">
        <v>0</v>
      </c>
      <c r="BX55" s="52">
        <v>0</v>
      </c>
      <c r="BY55" s="52">
        <v>0</v>
      </c>
      <c r="BZ55" s="52">
        <v>0</v>
      </c>
      <c r="CA55" s="52">
        <v>0</v>
      </c>
      <c r="CB55" s="52">
        <v>0</v>
      </c>
      <c r="CC55" s="52">
        <v>0</v>
      </c>
      <c r="CD55" s="52">
        <v>0</v>
      </c>
      <c r="CE55" s="52">
        <v>0</v>
      </c>
      <c r="CF55" s="52">
        <v>0</v>
      </c>
      <c r="CG55" s="52">
        <v>0</v>
      </c>
      <c r="CH55" s="52">
        <v>0</v>
      </c>
      <c r="CI55" s="52">
        <v>0</v>
      </c>
      <c r="CJ55" s="52">
        <v>0</v>
      </c>
      <c r="CK55" s="52">
        <v>0</v>
      </c>
      <c r="CL55" s="52">
        <v>0</v>
      </c>
      <c r="CM55" s="52">
        <v>0</v>
      </c>
      <c r="CN55" s="52">
        <v>0</v>
      </c>
      <c r="CO55" s="52">
        <v>0</v>
      </c>
      <c r="CP55" s="52">
        <v>0</v>
      </c>
      <c r="CQ55" s="52">
        <v>0</v>
      </c>
      <c r="CR55" s="52">
        <v>0</v>
      </c>
      <c r="CS55" s="52">
        <v>0</v>
      </c>
      <c r="CT55" s="52">
        <v>0</v>
      </c>
      <c r="CU55" s="52">
        <v>0</v>
      </c>
      <c r="CV55" s="52">
        <v>0</v>
      </c>
      <c r="CW55" s="52">
        <v>0</v>
      </c>
      <c r="CX55" s="52">
        <v>0</v>
      </c>
      <c r="CY55" s="52">
        <v>0</v>
      </c>
      <c r="CZ55" s="52">
        <v>0</v>
      </c>
      <c r="DA55" s="52">
        <v>0</v>
      </c>
      <c r="DB55" s="52">
        <v>0</v>
      </c>
      <c r="DC55" s="52">
        <v>0</v>
      </c>
      <c r="DD55" s="52">
        <v>0</v>
      </c>
      <c r="DE55" s="52">
        <v>0</v>
      </c>
      <c r="DF55" s="52">
        <v>0</v>
      </c>
      <c r="DG55" s="52">
        <v>0</v>
      </c>
      <c r="DH55" s="52">
        <v>0</v>
      </c>
      <c r="DI55" s="52">
        <v>0</v>
      </c>
      <c r="DJ55" s="52">
        <v>0</v>
      </c>
      <c r="DK55" s="52">
        <v>0</v>
      </c>
      <c r="DL55" s="52">
        <v>0</v>
      </c>
      <c r="DM55" s="52">
        <v>0</v>
      </c>
      <c r="DN55" s="66" t="s">
        <v>54</v>
      </c>
      <c r="DO55" s="48"/>
      <c r="DP55" s="65"/>
    </row>
    <row r="56" spans="1:120" ht="33" customHeight="1" x14ac:dyDescent="0.25">
      <c r="A56" s="49" t="s">
        <v>108</v>
      </c>
      <c r="B56" s="64" t="s">
        <v>192</v>
      </c>
      <c r="C56" s="51" t="s">
        <v>193</v>
      </c>
      <c r="D56" s="52">
        <v>0</v>
      </c>
      <c r="E56" s="52">
        <v>0</v>
      </c>
      <c r="F56" s="52">
        <v>0</v>
      </c>
      <c r="G56" s="52">
        <v>7.7329999999999997</v>
      </c>
      <c r="H56" s="52">
        <v>9.89</v>
      </c>
      <c r="I56" s="52">
        <v>0</v>
      </c>
      <c r="J56" s="52">
        <v>0</v>
      </c>
      <c r="K56" s="52">
        <v>0</v>
      </c>
      <c r="L56" s="52">
        <v>0</v>
      </c>
      <c r="M56" s="52">
        <v>0</v>
      </c>
      <c r="N56" s="52">
        <v>6.1109999999999998</v>
      </c>
      <c r="O56" s="52">
        <v>9.89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2">
        <v>0</v>
      </c>
      <c r="AC56" s="52">
        <v>0</v>
      </c>
      <c r="AD56" s="52">
        <v>0</v>
      </c>
      <c r="AE56" s="52">
        <v>0</v>
      </c>
      <c r="AF56" s="52">
        <v>0</v>
      </c>
      <c r="AG56" s="52">
        <v>0</v>
      </c>
      <c r="AH56" s="52">
        <v>0</v>
      </c>
      <c r="AI56" s="52">
        <v>0</v>
      </c>
      <c r="AJ56" s="52">
        <v>0</v>
      </c>
      <c r="AK56" s="52">
        <v>0</v>
      </c>
      <c r="AL56" s="52">
        <v>0</v>
      </c>
      <c r="AM56" s="52">
        <v>0</v>
      </c>
      <c r="AN56" s="52">
        <v>0</v>
      </c>
      <c r="AO56" s="52">
        <v>0</v>
      </c>
      <c r="AP56" s="52">
        <v>0</v>
      </c>
      <c r="AQ56" s="52">
        <v>0</v>
      </c>
      <c r="AR56" s="52">
        <v>0</v>
      </c>
      <c r="AS56" s="52">
        <v>0</v>
      </c>
      <c r="AT56" s="52">
        <v>0</v>
      </c>
      <c r="AU56" s="52">
        <v>0</v>
      </c>
      <c r="AV56" s="52">
        <v>0</v>
      </c>
      <c r="AW56" s="52">
        <v>0</v>
      </c>
      <c r="AX56" s="52">
        <v>0</v>
      </c>
      <c r="AY56" s="52">
        <v>0</v>
      </c>
      <c r="AZ56" s="52">
        <v>0</v>
      </c>
      <c r="BA56" s="52">
        <v>0</v>
      </c>
      <c r="BB56" s="52">
        <v>0</v>
      </c>
      <c r="BC56" s="52">
        <v>0</v>
      </c>
      <c r="BD56" s="52">
        <v>0</v>
      </c>
      <c r="BE56" s="52">
        <v>0</v>
      </c>
      <c r="BF56" s="52">
        <v>0</v>
      </c>
      <c r="BG56" s="52">
        <v>0</v>
      </c>
      <c r="BH56" s="52">
        <v>0</v>
      </c>
      <c r="BI56" s="52">
        <v>0</v>
      </c>
      <c r="BJ56" s="52">
        <v>0</v>
      </c>
      <c r="BK56" s="52">
        <v>0</v>
      </c>
      <c r="BL56" s="52">
        <v>0</v>
      </c>
      <c r="BM56" s="52">
        <v>0</v>
      </c>
      <c r="BN56" s="52">
        <v>0</v>
      </c>
      <c r="BO56" s="52">
        <v>0</v>
      </c>
      <c r="BP56" s="52">
        <v>0</v>
      </c>
      <c r="BQ56" s="52">
        <v>0</v>
      </c>
      <c r="BR56" s="52">
        <v>0</v>
      </c>
      <c r="BS56" s="52">
        <v>0</v>
      </c>
      <c r="BT56" s="52">
        <v>0</v>
      </c>
      <c r="BU56" s="52">
        <v>0</v>
      </c>
      <c r="BV56" s="52">
        <v>0</v>
      </c>
      <c r="BW56" s="52">
        <v>0</v>
      </c>
      <c r="BX56" s="52">
        <v>0</v>
      </c>
      <c r="BY56" s="52">
        <v>0</v>
      </c>
      <c r="BZ56" s="52">
        <v>0</v>
      </c>
      <c r="CA56" s="52">
        <v>0</v>
      </c>
      <c r="CB56" s="52">
        <v>0</v>
      </c>
      <c r="CC56" s="52">
        <v>0</v>
      </c>
      <c r="CD56" s="52">
        <v>0</v>
      </c>
      <c r="CE56" s="52">
        <v>0</v>
      </c>
      <c r="CF56" s="52">
        <v>0</v>
      </c>
      <c r="CG56" s="52">
        <v>0</v>
      </c>
      <c r="CH56" s="52">
        <v>0</v>
      </c>
      <c r="CI56" s="52">
        <v>0</v>
      </c>
      <c r="CJ56" s="52">
        <v>0</v>
      </c>
      <c r="CK56" s="52">
        <v>0</v>
      </c>
      <c r="CL56" s="52">
        <v>0</v>
      </c>
      <c r="CM56" s="52">
        <v>0</v>
      </c>
      <c r="CN56" s="52">
        <v>0</v>
      </c>
      <c r="CO56" s="52">
        <v>0</v>
      </c>
      <c r="CP56" s="52">
        <v>0</v>
      </c>
      <c r="CQ56" s="52">
        <v>0</v>
      </c>
      <c r="CR56" s="52">
        <v>0</v>
      </c>
      <c r="CS56" s="52">
        <v>0</v>
      </c>
      <c r="CT56" s="52">
        <v>0</v>
      </c>
      <c r="CU56" s="52">
        <v>0</v>
      </c>
      <c r="CV56" s="52">
        <v>0</v>
      </c>
      <c r="CW56" s="52">
        <v>0</v>
      </c>
      <c r="CX56" s="52">
        <v>0</v>
      </c>
      <c r="CY56" s="52">
        <v>0</v>
      </c>
      <c r="CZ56" s="52">
        <v>0</v>
      </c>
      <c r="DA56" s="52">
        <v>0</v>
      </c>
      <c r="DB56" s="52">
        <v>0</v>
      </c>
      <c r="DC56" s="52">
        <v>0</v>
      </c>
      <c r="DD56" s="52">
        <v>0</v>
      </c>
      <c r="DE56" s="52">
        <v>0</v>
      </c>
      <c r="DF56" s="52">
        <v>0</v>
      </c>
      <c r="DG56" s="52">
        <v>0</v>
      </c>
      <c r="DH56" s="52">
        <v>0</v>
      </c>
      <c r="DI56" s="52">
        <v>0</v>
      </c>
      <c r="DJ56" s="52">
        <v>0</v>
      </c>
      <c r="DK56" s="52">
        <v>0</v>
      </c>
      <c r="DL56" s="52">
        <v>0</v>
      </c>
      <c r="DM56" s="52">
        <v>0</v>
      </c>
      <c r="DN56" s="66" t="s">
        <v>54</v>
      </c>
      <c r="DO56" s="48"/>
      <c r="DP56" s="65"/>
    </row>
    <row r="57" spans="1:120" ht="54.75" customHeight="1" x14ac:dyDescent="0.25">
      <c r="A57" s="49" t="s">
        <v>108</v>
      </c>
      <c r="B57" s="64" t="s">
        <v>373</v>
      </c>
      <c r="C57" s="51" t="s">
        <v>110</v>
      </c>
      <c r="D57" s="52">
        <v>0.76</v>
      </c>
      <c r="E57" s="52">
        <v>0.71</v>
      </c>
      <c r="F57" s="52">
        <v>0</v>
      </c>
      <c r="G57" s="52">
        <v>0</v>
      </c>
      <c r="H57" s="52">
        <v>0</v>
      </c>
      <c r="I57" s="52">
        <v>0</v>
      </c>
      <c r="J57" s="52">
        <v>0</v>
      </c>
      <c r="K57" s="52">
        <v>0</v>
      </c>
      <c r="L57" s="52">
        <v>0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0.76</v>
      </c>
      <c r="V57" s="52">
        <v>0</v>
      </c>
      <c r="W57" s="52">
        <v>0</v>
      </c>
      <c r="X57" s="52">
        <v>0</v>
      </c>
      <c r="Y57" s="52">
        <v>0</v>
      </c>
      <c r="Z57" s="52">
        <v>2</v>
      </c>
      <c r="AA57" s="52">
        <v>0</v>
      </c>
      <c r="AB57" s="52">
        <v>0.71</v>
      </c>
      <c r="AC57" s="52">
        <v>0</v>
      </c>
      <c r="AD57" s="52">
        <v>0</v>
      </c>
      <c r="AE57" s="52">
        <v>0</v>
      </c>
      <c r="AF57" s="52">
        <v>0</v>
      </c>
      <c r="AG57" s="52">
        <v>1</v>
      </c>
      <c r="AH57" s="52">
        <v>0</v>
      </c>
      <c r="AI57" s="52">
        <v>0</v>
      </c>
      <c r="AJ57" s="52">
        <v>0</v>
      </c>
      <c r="AK57" s="52">
        <v>0</v>
      </c>
      <c r="AL57" s="52">
        <v>0</v>
      </c>
      <c r="AM57" s="52">
        <v>0</v>
      </c>
      <c r="AN57" s="52">
        <v>0</v>
      </c>
      <c r="AO57" s="52">
        <v>0</v>
      </c>
      <c r="AP57" s="52">
        <v>0</v>
      </c>
      <c r="AQ57" s="52">
        <v>0</v>
      </c>
      <c r="AR57" s="52">
        <v>0</v>
      </c>
      <c r="AS57" s="52">
        <v>0</v>
      </c>
      <c r="AT57" s="52">
        <v>0</v>
      </c>
      <c r="AU57" s="52">
        <v>0</v>
      </c>
      <c r="AV57" s="52">
        <v>0</v>
      </c>
      <c r="AW57" s="52">
        <v>0</v>
      </c>
      <c r="AX57" s="52">
        <v>0</v>
      </c>
      <c r="AY57" s="52">
        <v>0</v>
      </c>
      <c r="AZ57" s="52">
        <v>0</v>
      </c>
      <c r="BA57" s="52">
        <v>0</v>
      </c>
      <c r="BB57" s="52">
        <v>0</v>
      </c>
      <c r="BC57" s="52">
        <v>0</v>
      </c>
      <c r="BD57" s="52">
        <v>0</v>
      </c>
      <c r="BE57" s="52">
        <v>0</v>
      </c>
      <c r="BF57" s="52">
        <v>0</v>
      </c>
      <c r="BG57" s="52">
        <v>0</v>
      </c>
      <c r="BH57" s="52">
        <v>0</v>
      </c>
      <c r="BI57" s="52">
        <v>0</v>
      </c>
      <c r="BJ57" s="52">
        <v>0</v>
      </c>
      <c r="BK57" s="52">
        <v>0</v>
      </c>
      <c r="BL57" s="52">
        <v>0</v>
      </c>
      <c r="BM57" s="52">
        <v>0</v>
      </c>
      <c r="BN57" s="52">
        <v>0</v>
      </c>
      <c r="BO57" s="52">
        <v>0</v>
      </c>
      <c r="BP57" s="52">
        <v>0</v>
      </c>
      <c r="BQ57" s="52">
        <v>0</v>
      </c>
      <c r="BR57" s="52">
        <v>0</v>
      </c>
      <c r="BS57" s="52">
        <v>0</v>
      </c>
      <c r="BT57" s="52">
        <v>0</v>
      </c>
      <c r="BU57" s="52">
        <v>0</v>
      </c>
      <c r="BV57" s="52">
        <v>0</v>
      </c>
      <c r="BW57" s="52">
        <v>0</v>
      </c>
      <c r="BX57" s="52">
        <v>0</v>
      </c>
      <c r="BY57" s="52">
        <v>0</v>
      </c>
      <c r="BZ57" s="52">
        <v>0</v>
      </c>
      <c r="CA57" s="52">
        <v>0</v>
      </c>
      <c r="CB57" s="52">
        <v>0</v>
      </c>
      <c r="CC57" s="52">
        <v>0</v>
      </c>
      <c r="CD57" s="52">
        <v>0</v>
      </c>
      <c r="CE57" s="52">
        <v>0</v>
      </c>
      <c r="CF57" s="52">
        <v>0</v>
      </c>
      <c r="CG57" s="52">
        <v>0</v>
      </c>
      <c r="CH57" s="52">
        <v>0</v>
      </c>
      <c r="CI57" s="52">
        <v>0</v>
      </c>
      <c r="CJ57" s="52">
        <v>0</v>
      </c>
      <c r="CK57" s="52">
        <v>0</v>
      </c>
      <c r="CL57" s="52">
        <v>0</v>
      </c>
      <c r="CM57" s="52">
        <v>0</v>
      </c>
      <c r="CN57" s="52">
        <v>0</v>
      </c>
      <c r="CO57" s="52">
        <v>0</v>
      </c>
      <c r="CP57" s="52">
        <v>0</v>
      </c>
      <c r="CQ57" s="52">
        <v>0</v>
      </c>
      <c r="CR57" s="52">
        <v>0</v>
      </c>
      <c r="CS57" s="52">
        <v>0</v>
      </c>
      <c r="CT57" s="52">
        <v>0</v>
      </c>
      <c r="CU57" s="52">
        <v>0</v>
      </c>
      <c r="CV57" s="52">
        <v>0</v>
      </c>
      <c r="CW57" s="52">
        <v>0</v>
      </c>
      <c r="CX57" s="52">
        <v>0</v>
      </c>
      <c r="CY57" s="52">
        <v>0</v>
      </c>
      <c r="CZ57" s="52">
        <v>0</v>
      </c>
      <c r="DA57" s="52">
        <v>0.76</v>
      </c>
      <c r="DB57" s="52">
        <v>0</v>
      </c>
      <c r="DC57" s="52">
        <v>0</v>
      </c>
      <c r="DD57" s="52">
        <v>0</v>
      </c>
      <c r="DE57" s="52">
        <v>0</v>
      </c>
      <c r="DF57" s="52">
        <v>2</v>
      </c>
      <c r="DG57" s="52">
        <v>0</v>
      </c>
      <c r="DH57" s="52">
        <v>0.71</v>
      </c>
      <c r="DI57" s="52">
        <v>0</v>
      </c>
      <c r="DJ57" s="52">
        <v>0</v>
      </c>
      <c r="DK57" s="52">
        <v>0</v>
      </c>
      <c r="DL57" s="52">
        <v>0</v>
      </c>
      <c r="DM57" s="52">
        <v>1</v>
      </c>
      <c r="DN57" s="1" t="s">
        <v>101</v>
      </c>
      <c r="DO57" s="48"/>
      <c r="DP57" s="65"/>
    </row>
    <row r="58" spans="1:120" ht="54.75" customHeight="1" x14ac:dyDescent="0.25">
      <c r="A58" s="49" t="s">
        <v>108</v>
      </c>
      <c r="B58" s="64" t="s">
        <v>336</v>
      </c>
      <c r="C58" s="51" t="s">
        <v>337</v>
      </c>
      <c r="D58" s="52">
        <v>0</v>
      </c>
      <c r="E58" s="52">
        <v>0.192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2">
        <v>0.192</v>
      </c>
      <c r="AC58" s="52">
        <v>0</v>
      </c>
      <c r="AD58" s="52">
        <v>0</v>
      </c>
      <c r="AE58" s="52">
        <v>0</v>
      </c>
      <c r="AF58" s="52">
        <v>0</v>
      </c>
      <c r="AG58" s="52">
        <v>5</v>
      </c>
      <c r="AH58" s="52">
        <v>0</v>
      </c>
      <c r="AI58" s="52">
        <v>0</v>
      </c>
      <c r="AJ58" s="52">
        <v>0</v>
      </c>
      <c r="AK58" s="52">
        <v>0</v>
      </c>
      <c r="AL58" s="52">
        <v>0</v>
      </c>
      <c r="AM58" s="52">
        <v>0</v>
      </c>
      <c r="AN58" s="52">
        <v>0</v>
      </c>
      <c r="AO58" s="52">
        <v>0</v>
      </c>
      <c r="AP58" s="52">
        <v>0</v>
      </c>
      <c r="AQ58" s="52">
        <v>0</v>
      </c>
      <c r="AR58" s="52">
        <v>0</v>
      </c>
      <c r="AS58" s="52">
        <v>0</v>
      </c>
      <c r="AT58" s="52">
        <v>0</v>
      </c>
      <c r="AU58" s="52">
        <v>0</v>
      </c>
      <c r="AV58" s="52">
        <v>0</v>
      </c>
      <c r="AW58" s="52">
        <v>0</v>
      </c>
      <c r="AX58" s="52">
        <v>0</v>
      </c>
      <c r="AY58" s="52">
        <v>0</v>
      </c>
      <c r="AZ58" s="52">
        <v>0</v>
      </c>
      <c r="BA58" s="52">
        <v>0</v>
      </c>
      <c r="BB58" s="52">
        <v>0</v>
      </c>
      <c r="BC58" s="52">
        <v>0</v>
      </c>
      <c r="BD58" s="52">
        <v>0</v>
      </c>
      <c r="BE58" s="52">
        <v>0</v>
      </c>
      <c r="BF58" s="52">
        <v>0</v>
      </c>
      <c r="BG58" s="52">
        <v>0</v>
      </c>
      <c r="BH58" s="52">
        <v>0</v>
      </c>
      <c r="BI58" s="52">
        <v>0</v>
      </c>
      <c r="BJ58" s="52">
        <v>0</v>
      </c>
      <c r="BK58" s="52">
        <v>0</v>
      </c>
      <c r="BL58" s="52">
        <v>0</v>
      </c>
      <c r="BM58" s="52">
        <v>0</v>
      </c>
      <c r="BN58" s="52">
        <v>0</v>
      </c>
      <c r="BO58" s="52">
        <v>0</v>
      </c>
      <c r="BP58" s="52">
        <v>0</v>
      </c>
      <c r="BQ58" s="52">
        <v>0</v>
      </c>
      <c r="BR58" s="52">
        <v>0</v>
      </c>
      <c r="BS58" s="52">
        <v>0</v>
      </c>
      <c r="BT58" s="52">
        <v>0</v>
      </c>
      <c r="BU58" s="52">
        <v>0</v>
      </c>
      <c r="BV58" s="52">
        <v>0</v>
      </c>
      <c r="BW58" s="52">
        <v>0</v>
      </c>
      <c r="BX58" s="52">
        <v>0</v>
      </c>
      <c r="BY58" s="52">
        <v>0</v>
      </c>
      <c r="BZ58" s="52">
        <v>0</v>
      </c>
      <c r="CA58" s="52">
        <v>0</v>
      </c>
      <c r="CB58" s="52">
        <v>0</v>
      </c>
      <c r="CC58" s="52">
        <v>0</v>
      </c>
      <c r="CD58" s="52">
        <v>0</v>
      </c>
      <c r="CE58" s="52">
        <v>0</v>
      </c>
      <c r="CF58" s="52">
        <v>0</v>
      </c>
      <c r="CG58" s="52">
        <v>0</v>
      </c>
      <c r="CH58" s="52">
        <v>0</v>
      </c>
      <c r="CI58" s="52">
        <v>0</v>
      </c>
      <c r="CJ58" s="52">
        <v>0</v>
      </c>
      <c r="CK58" s="52">
        <v>0</v>
      </c>
      <c r="CL58" s="52">
        <v>0</v>
      </c>
      <c r="CM58" s="52">
        <v>0</v>
      </c>
      <c r="CN58" s="52">
        <v>0</v>
      </c>
      <c r="CO58" s="52">
        <v>0</v>
      </c>
      <c r="CP58" s="52">
        <v>0</v>
      </c>
      <c r="CQ58" s="52">
        <v>0</v>
      </c>
      <c r="CR58" s="52">
        <v>0</v>
      </c>
      <c r="CS58" s="52">
        <v>0</v>
      </c>
      <c r="CT58" s="52">
        <v>0</v>
      </c>
      <c r="CU58" s="52">
        <v>0</v>
      </c>
      <c r="CV58" s="52">
        <v>0</v>
      </c>
      <c r="CW58" s="52">
        <v>0</v>
      </c>
      <c r="CX58" s="52">
        <v>0</v>
      </c>
      <c r="CY58" s="52">
        <v>0</v>
      </c>
      <c r="CZ58" s="52">
        <v>0</v>
      </c>
      <c r="DA58" s="52">
        <v>0</v>
      </c>
      <c r="DB58" s="52">
        <v>0</v>
      </c>
      <c r="DC58" s="52">
        <v>0</v>
      </c>
      <c r="DD58" s="52">
        <v>0</v>
      </c>
      <c r="DE58" s="52">
        <v>0</v>
      </c>
      <c r="DF58" s="52">
        <v>0</v>
      </c>
      <c r="DG58" s="52">
        <v>0</v>
      </c>
      <c r="DH58" s="52">
        <v>0.192</v>
      </c>
      <c r="DI58" s="52">
        <v>0</v>
      </c>
      <c r="DJ58" s="52">
        <v>0</v>
      </c>
      <c r="DK58" s="52">
        <v>0</v>
      </c>
      <c r="DL58" s="52">
        <v>0</v>
      </c>
      <c r="DM58" s="52">
        <v>5</v>
      </c>
      <c r="DN58" s="1" t="s">
        <v>101</v>
      </c>
      <c r="DO58" s="48"/>
      <c r="DP58" s="65"/>
    </row>
    <row r="59" spans="1:120" ht="54.75" customHeight="1" x14ac:dyDescent="0.25">
      <c r="A59" s="49" t="s">
        <v>108</v>
      </c>
      <c r="B59" s="64" t="s">
        <v>338</v>
      </c>
      <c r="C59" s="51" t="s">
        <v>374</v>
      </c>
      <c r="D59" s="52">
        <v>0.71</v>
      </c>
      <c r="E59" s="52">
        <v>0.71</v>
      </c>
      <c r="F59" s="52">
        <v>0</v>
      </c>
      <c r="G59" s="52">
        <v>0</v>
      </c>
      <c r="H59" s="52">
        <v>0</v>
      </c>
      <c r="I59" s="52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2">
        <v>0</v>
      </c>
      <c r="AC59" s="52">
        <v>0</v>
      </c>
      <c r="AD59" s="52">
        <v>0</v>
      </c>
      <c r="AE59" s="52">
        <v>0</v>
      </c>
      <c r="AF59" s="52">
        <v>0</v>
      </c>
      <c r="AG59" s="52">
        <v>0</v>
      </c>
      <c r="AH59" s="52">
        <v>0</v>
      </c>
      <c r="AI59" s="52">
        <v>0.71</v>
      </c>
      <c r="AJ59" s="52">
        <v>0</v>
      </c>
      <c r="AK59" s="52">
        <v>0</v>
      </c>
      <c r="AL59" s="52">
        <v>0</v>
      </c>
      <c r="AM59" s="52">
        <v>0</v>
      </c>
      <c r="AN59" s="52">
        <v>1</v>
      </c>
      <c r="AO59" s="52">
        <v>0</v>
      </c>
      <c r="AP59" s="52">
        <v>0.71</v>
      </c>
      <c r="AQ59" s="52">
        <v>0</v>
      </c>
      <c r="AR59" s="52">
        <v>0</v>
      </c>
      <c r="AS59" s="52">
        <v>0</v>
      </c>
      <c r="AT59" s="52">
        <v>0</v>
      </c>
      <c r="AU59" s="52">
        <v>1</v>
      </c>
      <c r="AV59" s="52">
        <v>0</v>
      </c>
      <c r="AW59" s="52">
        <v>0</v>
      </c>
      <c r="AX59" s="52">
        <v>0</v>
      </c>
      <c r="AY59" s="52">
        <v>0</v>
      </c>
      <c r="AZ59" s="52">
        <v>0</v>
      </c>
      <c r="BA59" s="52">
        <v>0</v>
      </c>
      <c r="BB59" s="52">
        <v>0</v>
      </c>
      <c r="BC59" s="52">
        <v>0</v>
      </c>
      <c r="BD59" s="52">
        <v>0</v>
      </c>
      <c r="BE59" s="52">
        <v>0</v>
      </c>
      <c r="BF59" s="52">
        <v>0</v>
      </c>
      <c r="BG59" s="52">
        <v>0</v>
      </c>
      <c r="BH59" s="52">
        <v>0</v>
      </c>
      <c r="BI59" s="52">
        <v>0</v>
      </c>
      <c r="BJ59" s="52">
        <v>0</v>
      </c>
      <c r="BK59" s="52">
        <v>0</v>
      </c>
      <c r="BL59" s="52">
        <v>0</v>
      </c>
      <c r="BM59" s="52">
        <v>0</v>
      </c>
      <c r="BN59" s="52">
        <v>0</v>
      </c>
      <c r="BO59" s="52">
        <v>0</v>
      </c>
      <c r="BP59" s="52">
        <v>0</v>
      </c>
      <c r="BQ59" s="52">
        <v>0</v>
      </c>
      <c r="BR59" s="52">
        <v>0</v>
      </c>
      <c r="BS59" s="52">
        <v>0</v>
      </c>
      <c r="BT59" s="52">
        <v>0</v>
      </c>
      <c r="BU59" s="52">
        <v>0</v>
      </c>
      <c r="BV59" s="52">
        <v>0</v>
      </c>
      <c r="BW59" s="52">
        <v>0</v>
      </c>
      <c r="BX59" s="52">
        <v>0</v>
      </c>
      <c r="BY59" s="52">
        <v>0</v>
      </c>
      <c r="BZ59" s="52">
        <v>0</v>
      </c>
      <c r="CA59" s="52">
        <v>0</v>
      </c>
      <c r="CB59" s="52">
        <v>0</v>
      </c>
      <c r="CC59" s="52">
        <v>0</v>
      </c>
      <c r="CD59" s="52">
        <v>0</v>
      </c>
      <c r="CE59" s="52">
        <v>0</v>
      </c>
      <c r="CF59" s="52">
        <v>0</v>
      </c>
      <c r="CG59" s="52">
        <v>0</v>
      </c>
      <c r="CH59" s="52">
        <v>0</v>
      </c>
      <c r="CI59" s="52">
        <v>0</v>
      </c>
      <c r="CJ59" s="52">
        <v>0</v>
      </c>
      <c r="CK59" s="52">
        <v>0</v>
      </c>
      <c r="CL59" s="52">
        <v>0</v>
      </c>
      <c r="CM59" s="52">
        <v>0</v>
      </c>
      <c r="CN59" s="52">
        <v>0</v>
      </c>
      <c r="CO59" s="52">
        <v>0</v>
      </c>
      <c r="CP59" s="52">
        <v>0</v>
      </c>
      <c r="CQ59" s="52">
        <v>0</v>
      </c>
      <c r="CR59" s="52">
        <v>0</v>
      </c>
      <c r="CS59" s="52">
        <v>0</v>
      </c>
      <c r="CT59" s="52">
        <v>0</v>
      </c>
      <c r="CU59" s="52">
        <v>0</v>
      </c>
      <c r="CV59" s="52">
        <v>0</v>
      </c>
      <c r="CW59" s="52">
        <v>0</v>
      </c>
      <c r="CX59" s="52">
        <v>0</v>
      </c>
      <c r="CY59" s="52">
        <v>0</v>
      </c>
      <c r="CZ59" s="52">
        <v>0</v>
      </c>
      <c r="DA59" s="52">
        <v>0.71</v>
      </c>
      <c r="DB59" s="52">
        <v>0</v>
      </c>
      <c r="DC59" s="52">
        <v>0</v>
      </c>
      <c r="DD59" s="52">
        <v>0</v>
      </c>
      <c r="DE59" s="52">
        <v>0</v>
      </c>
      <c r="DF59" s="52">
        <v>1</v>
      </c>
      <c r="DG59" s="52">
        <v>0</v>
      </c>
      <c r="DH59" s="52">
        <v>0.71</v>
      </c>
      <c r="DI59" s="52">
        <v>0</v>
      </c>
      <c r="DJ59" s="52">
        <v>0</v>
      </c>
      <c r="DK59" s="52">
        <v>0</v>
      </c>
      <c r="DL59" s="52">
        <v>0</v>
      </c>
      <c r="DM59" s="52">
        <v>1</v>
      </c>
      <c r="DN59" s="1" t="s">
        <v>101</v>
      </c>
      <c r="DO59" s="48"/>
      <c r="DP59" s="65"/>
    </row>
    <row r="60" spans="1:120" ht="54.75" customHeight="1" x14ac:dyDescent="0.25">
      <c r="A60" s="49" t="s">
        <v>108</v>
      </c>
      <c r="B60" s="64" t="s">
        <v>340</v>
      </c>
      <c r="C60" s="51" t="s">
        <v>375</v>
      </c>
      <c r="D60" s="52">
        <v>0.71</v>
      </c>
      <c r="E60" s="52">
        <v>0.71</v>
      </c>
      <c r="F60" s="52">
        <v>0</v>
      </c>
      <c r="G60" s="52">
        <v>0</v>
      </c>
      <c r="H60" s="52">
        <v>0</v>
      </c>
      <c r="I60" s="52">
        <v>0</v>
      </c>
      <c r="J60" s="52">
        <v>0</v>
      </c>
      <c r="K60" s="52">
        <v>0</v>
      </c>
      <c r="L60" s="52">
        <v>0</v>
      </c>
      <c r="M60" s="52">
        <v>0</v>
      </c>
      <c r="N60" s="52">
        <v>0</v>
      </c>
      <c r="O60" s="52">
        <v>0</v>
      </c>
      <c r="P60" s="52">
        <v>0</v>
      </c>
      <c r="Q60" s="52">
        <v>0</v>
      </c>
      <c r="R60" s="52">
        <v>0</v>
      </c>
      <c r="S60" s="52">
        <v>0</v>
      </c>
      <c r="T60" s="52">
        <v>0</v>
      </c>
      <c r="U60" s="52">
        <v>0</v>
      </c>
      <c r="V60" s="52">
        <v>0</v>
      </c>
      <c r="W60" s="52">
        <v>0</v>
      </c>
      <c r="X60" s="52">
        <v>0</v>
      </c>
      <c r="Y60" s="52">
        <v>0</v>
      </c>
      <c r="Z60" s="52">
        <v>0</v>
      </c>
      <c r="AA60" s="52">
        <v>0</v>
      </c>
      <c r="AB60" s="52">
        <v>0</v>
      </c>
      <c r="AC60" s="52">
        <v>0</v>
      </c>
      <c r="AD60" s="52">
        <v>0</v>
      </c>
      <c r="AE60" s="52">
        <v>0</v>
      </c>
      <c r="AF60" s="52">
        <v>0</v>
      </c>
      <c r="AG60" s="52">
        <v>0</v>
      </c>
      <c r="AH60" s="52">
        <v>0</v>
      </c>
      <c r="AI60" s="52">
        <v>0</v>
      </c>
      <c r="AJ60" s="52">
        <v>0</v>
      </c>
      <c r="AK60" s="52">
        <v>0</v>
      </c>
      <c r="AL60" s="52">
        <v>0</v>
      </c>
      <c r="AM60" s="52">
        <v>0</v>
      </c>
      <c r="AN60" s="52">
        <v>0</v>
      </c>
      <c r="AO60" s="52">
        <v>0</v>
      </c>
      <c r="AP60" s="52">
        <v>0</v>
      </c>
      <c r="AQ60" s="52">
        <v>0</v>
      </c>
      <c r="AR60" s="52">
        <v>0</v>
      </c>
      <c r="AS60" s="52">
        <v>0</v>
      </c>
      <c r="AT60" s="52">
        <v>0</v>
      </c>
      <c r="AU60" s="52">
        <v>0</v>
      </c>
      <c r="AV60" s="52">
        <v>0</v>
      </c>
      <c r="AW60" s="52">
        <v>0.71</v>
      </c>
      <c r="AX60" s="52">
        <v>0</v>
      </c>
      <c r="AY60" s="52">
        <v>0</v>
      </c>
      <c r="AZ60" s="52">
        <v>0</v>
      </c>
      <c r="BA60" s="52">
        <v>0</v>
      </c>
      <c r="BB60" s="52">
        <v>1</v>
      </c>
      <c r="BC60" s="52">
        <v>0</v>
      </c>
      <c r="BD60" s="52">
        <v>0.71</v>
      </c>
      <c r="BE60" s="52">
        <v>0</v>
      </c>
      <c r="BF60" s="52">
        <v>0</v>
      </c>
      <c r="BG60" s="52">
        <v>0</v>
      </c>
      <c r="BH60" s="52">
        <v>0</v>
      </c>
      <c r="BI60" s="52">
        <v>1</v>
      </c>
      <c r="BJ60" s="52">
        <v>0</v>
      </c>
      <c r="BK60" s="52">
        <v>0</v>
      </c>
      <c r="BL60" s="52">
        <v>0</v>
      </c>
      <c r="BM60" s="52">
        <v>0</v>
      </c>
      <c r="BN60" s="52">
        <v>0</v>
      </c>
      <c r="BO60" s="52">
        <v>0</v>
      </c>
      <c r="BP60" s="52">
        <v>0</v>
      </c>
      <c r="BQ60" s="52">
        <v>0</v>
      </c>
      <c r="BR60" s="52">
        <v>0</v>
      </c>
      <c r="BS60" s="52">
        <v>0</v>
      </c>
      <c r="BT60" s="52">
        <v>0</v>
      </c>
      <c r="BU60" s="52">
        <v>0</v>
      </c>
      <c r="BV60" s="52">
        <v>0</v>
      </c>
      <c r="BW60" s="52">
        <v>0</v>
      </c>
      <c r="BX60" s="52">
        <v>0</v>
      </c>
      <c r="BY60" s="52">
        <v>0</v>
      </c>
      <c r="BZ60" s="52">
        <v>0</v>
      </c>
      <c r="CA60" s="52">
        <v>0</v>
      </c>
      <c r="CB60" s="52">
        <v>0</v>
      </c>
      <c r="CC60" s="52">
        <v>0</v>
      </c>
      <c r="CD60" s="52">
        <v>0</v>
      </c>
      <c r="CE60" s="52">
        <v>0</v>
      </c>
      <c r="CF60" s="52">
        <v>0</v>
      </c>
      <c r="CG60" s="52">
        <v>0</v>
      </c>
      <c r="CH60" s="52">
        <v>0</v>
      </c>
      <c r="CI60" s="52">
        <v>0</v>
      </c>
      <c r="CJ60" s="52">
        <v>0</v>
      </c>
      <c r="CK60" s="52">
        <v>0</v>
      </c>
      <c r="CL60" s="52">
        <v>0</v>
      </c>
      <c r="CM60" s="52">
        <v>0</v>
      </c>
      <c r="CN60" s="52">
        <v>0</v>
      </c>
      <c r="CO60" s="52">
        <v>0</v>
      </c>
      <c r="CP60" s="52">
        <v>0</v>
      </c>
      <c r="CQ60" s="52">
        <v>0</v>
      </c>
      <c r="CR60" s="52">
        <v>0</v>
      </c>
      <c r="CS60" s="52">
        <v>0</v>
      </c>
      <c r="CT60" s="52">
        <v>0</v>
      </c>
      <c r="CU60" s="52">
        <v>0</v>
      </c>
      <c r="CV60" s="52">
        <v>0</v>
      </c>
      <c r="CW60" s="52">
        <v>0</v>
      </c>
      <c r="CX60" s="52">
        <v>0</v>
      </c>
      <c r="CY60" s="52">
        <v>0</v>
      </c>
      <c r="CZ60" s="52">
        <v>0</v>
      </c>
      <c r="DA60" s="52">
        <v>0.71</v>
      </c>
      <c r="DB60" s="52">
        <v>0</v>
      </c>
      <c r="DC60" s="52">
        <v>0</v>
      </c>
      <c r="DD60" s="52">
        <v>0</v>
      </c>
      <c r="DE60" s="52">
        <v>0</v>
      </c>
      <c r="DF60" s="52">
        <v>1</v>
      </c>
      <c r="DG60" s="52">
        <v>0</v>
      </c>
      <c r="DH60" s="52">
        <v>0.71</v>
      </c>
      <c r="DI60" s="52">
        <v>0</v>
      </c>
      <c r="DJ60" s="52">
        <v>0</v>
      </c>
      <c r="DK60" s="52">
        <v>0</v>
      </c>
      <c r="DL60" s="52">
        <v>0</v>
      </c>
      <c r="DM60" s="52">
        <v>1</v>
      </c>
      <c r="DN60" s="1" t="s">
        <v>101</v>
      </c>
      <c r="DO60" s="48"/>
      <c r="DP60" s="65"/>
    </row>
    <row r="61" spans="1:120" ht="54.75" customHeight="1" x14ac:dyDescent="0.25">
      <c r="A61" s="49" t="s">
        <v>108</v>
      </c>
      <c r="B61" s="64" t="s">
        <v>341</v>
      </c>
      <c r="C61" s="51" t="s">
        <v>376</v>
      </c>
      <c r="D61" s="52">
        <v>0.71</v>
      </c>
      <c r="E61" s="52">
        <v>0.71</v>
      </c>
      <c r="F61" s="52">
        <v>0</v>
      </c>
      <c r="G61" s="52">
        <v>0</v>
      </c>
      <c r="H61" s="52">
        <v>0</v>
      </c>
      <c r="I61" s="52">
        <v>0</v>
      </c>
      <c r="J61" s="52">
        <v>0</v>
      </c>
      <c r="K61" s="52">
        <v>0</v>
      </c>
      <c r="L61" s="52">
        <v>0</v>
      </c>
      <c r="M61" s="52">
        <v>0</v>
      </c>
      <c r="N61" s="52">
        <v>0</v>
      </c>
      <c r="O61" s="52">
        <v>0</v>
      </c>
      <c r="P61" s="52">
        <v>0</v>
      </c>
      <c r="Q61" s="52">
        <v>0</v>
      </c>
      <c r="R61" s="52">
        <v>0</v>
      </c>
      <c r="S61" s="52">
        <v>0</v>
      </c>
      <c r="T61" s="52">
        <v>0</v>
      </c>
      <c r="U61" s="52">
        <v>0</v>
      </c>
      <c r="V61" s="52">
        <v>0</v>
      </c>
      <c r="W61" s="52">
        <v>0</v>
      </c>
      <c r="X61" s="52">
        <v>0</v>
      </c>
      <c r="Y61" s="52">
        <v>0</v>
      </c>
      <c r="Z61" s="52">
        <v>0</v>
      </c>
      <c r="AA61" s="52">
        <v>0</v>
      </c>
      <c r="AB61" s="52">
        <v>0</v>
      </c>
      <c r="AC61" s="52">
        <v>0</v>
      </c>
      <c r="AD61" s="52">
        <v>0</v>
      </c>
      <c r="AE61" s="52">
        <v>0</v>
      </c>
      <c r="AF61" s="52">
        <v>0</v>
      </c>
      <c r="AG61" s="52">
        <v>0</v>
      </c>
      <c r="AH61" s="52">
        <v>0</v>
      </c>
      <c r="AI61" s="52">
        <v>0</v>
      </c>
      <c r="AJ61" s="52">
        <v>0</v>
      </c>
      <c r="AK61" s="52">
        <v>0</v>
      </c>
      <c r="AL61" s="52">
        <v>0</v>
      </c>
      <c r="AM61" s="52">
        <v>0</v>
      </c>
      <c r="AN61" s="52">
        <v>0</v>
      </c>
      <c r="AO61" s="52">
        <v>0</v>
      </c>
      <c r="AP61" s="52">
        <v>0</v>
      </c>
      <c r="AQ61" s="52">
        <v>0</v>
      </c>
      <c r="AR61" s="52">
        <v>0</v>
      </c>
      <c r="AS61" s="52">
        <v>0</v>
      </c>
      <c r="AT61" s="52">
        <v>0</v>
      </c>
      <c r="AU61" s="52">
        <v>0</v>
      </c>
      <c r="AV61" s="52">
        <v>0</v>
      </c>
      <c r="AW61" s="52">
        <v>0</v>
      </c>
      <c r="AX61" s="52">
        <v>0</v>
      </c>
      <c r="AY61" s="52">
        <v>0</v>
      </c>
      <c r="AZ61" s="52">
        <v>0</v>
      </c>
      <c r="BA61" s="52">
        <v>0</v>
      </c>
      <c r="BB61" s="52">
        <v>0</v>
      </c>
      <c r="BC61" s="52">
        <v>0</v>
      </c>
      <c r="BD61" s="52">
        <v>0</v>
      </c>
      <c r="BE61" s="52">
        <v>0</v>
      </c>
      <c r="BF61" s="52">
        <v>0</v>
      </c>
      <c r="BG61" s="52">
        <v>0</v>
      </c>
      <c r="BH61" s="52">
        <v>0</v>
      </c>
      <c r="BI61" s="52">
        <v>0</v>
      </c>
      <c r="BJ61" s="52">
        <v>0</v>
      </c>
      <c r="BK61" s="52">
        <v>0.71</v>
      </c>
      <c r="BL61" s="52">
        <v>0</v>
      </c>
      <c r="BM61" s="52">
        <v>0</v>
      </c>
      <c r="BN61" s="52">
        <v>0</v>
      </c>
      <c r="BO61" s="52">
        <v>0</v>
      </c>
      <c r="BP61" s="52">
        <v>1</v>
      </c>
      <c r="BQ61" s="52">
        <v>0</v>
      </c>
      <c r="BR61" s="52">
        <v>0.71</v>
      </c>
      <c r="BS61" s="52">
        <v>0</v>
      </c>
      <c r="BT61" s="52">
        <v>0</v>
      </c>
      <c r="BU61" s="52">
        <v>0</v>
      </c>
      <c r="BV61" s="52">
        <v>0</v>
      </c>
      <c r="BW61" s="52">
        <v>1</v>
      </c>
      <c r="BX61" s="52">
        <v>0</v>
      </c>
      <c r="BY61" s="52">
        <v>0</v>
      </c>
      <c r="BZ61" s="52">
        <v>0</v>
      </c>
      <c r="CA61" s="52">
        <v>0</v>
      </c>
      <c r="CB61" s="52">
        <v>0</v>
      </c>
      <c r="CC61" s="52">
        <v>0</v>
      </c>
      <c r="CD61" s="52">
        <v>0</v>
      </c>
      <c r="CE61" s="52">
        <v>0</v>
      </c>
      <c r="CF61" s="52">
        <v>0</v>
      </c>
      <c r="CG61" s="52">
        <v>0</v>
      </c>
      <c r="CH61" s="52">
        <v>0</v>
      </c>
      <c r="CI61" s="52">
        <v>0</v>
      </c>
      <c r="CJ61" s="52">
        <v>0</v>
      </c>
      <c r="CK61" s="52">
        <v>0</v>
      </c>
      <c r="CL61" s="52">
        <v>0</v>
      </c>
      <c r="CM61" s="52">
        <v>0</v>
      </c>
      <c r="CN61" s="52">
        <v>0</v>
      </c>
      <c r="CO61" s="52">
        <v>0</v>
      </c>
      <c r="CP61" s="52">
        <v>0</v>
      </c>
      <c r="CQ61" s="52">
        <v>0</v>
      </c>
      <c r="CR61" s="52">
        <v>0</v>
      </c>
      <c r="CS61" s="52">
        <v>0</v>
      </c>
      <c r="CT61" s="52">
        <v>0</v>
      </c>
      <c r="CU61" s="52">
        <v>0</v>
      </c>
      <c r="CV61" s="52">
        <v>0</v>
      </c>
      <c r="CW61" s="52">
        <v>0</v>
      </c>
      <c r="CX61" s="52">
        <v>0</v>
      </c>
      <c r="CY61" s="52">
        <v>0</v>
      </c>
      <c r="CZ61" s="52">
        <v>0</v>
      </c>
      <c r="DA61" s="52">
        <v>0.71</v>
      </c>
      <c r="DB61" s="52">
        <v>0</v>
      </c>
      <c r="DC61" s="52">
        <v>0</v>
      </c>
      <c r="DD61" s="52">
        <v>0</v>
      </c>
      <c r="DE61" s="52">
        <v>0</v>
      </c>
      <c r="DF61" s="52">
        <v>1</v>
      </c>
      <c r="DG61" s="52">
        <v>0</v>
      </c>
      <c r="DH61" s="52">
        <v>0.71</v>
      </c>
      <c r="DI61" s="52">
        <v>0</v>
      </c>
      <c r="DJ61" s="52">
        <v>0</v>
      </c>
      <c r="DK61" s="52">
        <v>0</v>
      </c>
      <c r="DL61" s="52">
        <v>0</v>
      </c>
      <c r="DM61" s="52">
        <v>1</v>
      </c>
      <c r="DN61" s="1" t="s">
        <v>101</v>
      </c>
      <c r="DO61" s="48"/>
      <c r="DP61" s="65"/>
    </row>
    <row r="62" spans="1:120" ht="54.75" customHeight="1" x14ac:dyDescent="0.25">
      <c r="A62" s="49" t="s">
        <v>108</v>
      </c>
      <c r="B62" s="64" t="s">
        <v>342</v>
      </c>
      <c r="C62" s="51" t="s">
        <v>377</v>
      </c>
      <c r="D62" s="52">
        <v>0.71</v>
      </c>
      <c r="E62" s="52">
        <v>0.71</v>
      </c>
      <c r="F62" s="52">
        <v>0</v>
      </c>
      <c r="G62" s="52">
        <v>0</v>
      </c>
      <c r="H62" s="52">
        <v>0</v>
      </c>
      <c r="I62" s="52">
        <v>0</v>
      </c>
      <c r="J62" s="52">
        <v>0</v>
      </c>
      <c r="K62" s="52">
        <v>0</v>
      </c>
      <c r="L62" s="52">
        <v>0</v>
      </c>
      <c r="M62" s="52">
        <v>0</v>
      </c>
      <c r="N62" s="52">
        <v>0</v>
      </c>
      <c r="O62" s="52">
        <v>0</v>
      </c>
      <c r="P62" s="52">
        <v>0</v>
      </c>
      <c r="Q62" s="52">
        <v>0</v>
      </c>
      <c r="R62" s="52">
        <v>0</v>
      </c>
      <c r="S62" s="52">
        <v>0</v>
      </c>
      <c r="T62" s="52">
        <v>0</v>
      </c>
      <c r="U62" s="52">
        <v>0</v>
      </c>
      <c r="V62" s="52">
        <v>0</v>
      </c>
      <c r="W62" s="52">
        <v>0</v>
      </c>
      <c r="X62" s="52">
        <v>0</v>
      </c>
      <c r="Y62" s="52">
        <v>0</v>
      </c>
      <c r="Z62" s="52">
        <v>0</v>
      </c>
      <c r="AA62" s="52">
        <v>0</v>
      </c>
      <c r="AB62" s="52">
        <v>0</v>
      </c>
      <c r="AC62" s="52">
        <v>0</v>
      </c>
      <c r="AD62" s="52">
        <v>0</v>
      </c>
      <c r="AE62" s="52">
        <v>0</v>
      </c>
      <c r="AF62" s="52">
        <v>0</v>
      </c>
      <c r="AG62" s="52">
        <v>0</v>
      </c>
      <c r="AH62" s="52">
        <v>0</v>
      </c>
      <c r="AI62" s="52">
        <v>0</v>
      </c>
      <c r="AJ62" s="52">
        <v>0</v>
      </c>
      <c r="AK62" s="52">
        <v>0</v>
      </c>
      <c r="AL62" s="52">
        <v>0</v>
      </c>
      <c r="AM62" s="52">
        <v>0</v>
      </c>
      <c r="AN62" s="52">
        <v>0</v>
      </c>
      <c r="AO62" s="52">
        <v>0</v>
      </c>
      <c r="AP62" s="52">
        <v>0</v>
      </c>
      <c r="AQ62" s="52">
        <v>0</v>
      </c>
      <c r="AR62" s="52">
        <v>0</v>
      </c>
      <c r="AS62" s="52">
        <v>0</v>
      </c>
      <c r="AT62" s="52">
        <v>0</v>
      </c>
      <c r="AU62" s="52">
        <v>0</v>
      </c>
      <c r="AV62" s="52">
        <v>0</v>
      </c>
      <c r="AW62" s="52">
        <v>0</v>
      </c>
      <c r="AX62" s="52">
        <v>0</v>
      </c>
      <c r="AY62" s="52">
        <v>0</v>
      </c>
      <c r="AZ62" s="52">
        <v>0</v>
      </c>
      <c r="BA62" s="52">
        <v>0</v>
      </c>
      <c r="BB62" s="52">
        <v>0</v>
      </c>
      <c r="BC62" s="52">
        <v>0</v>
      </c>
      <c r="BD62" s="52">
        <v>0</v>
      </c>
      <c r="BE62" s="52">
        <v>0</v>
      </c>
      <c r="BF62" s="52">
        <v>0</v>
      </c>
      <c r="BG62" s="52">
        <v>0</v>
      </c>
      <c r="BH62" s="52">
        <v>0</v>
      </c>
      <c r="BI62" s="52">
        <v>0</v>
      </c>
      <c r="BJ62" s="52">
        <v>0</v>
      </c>
      <c r="BK62" s="52">
        <v>0</v>
      </c>
      <c r="BL62" s="52">
        <v>0</v>
      </c>
      <c r="BM62" s="52">
        <v>0</v>
      </c>
      <c r="BN62" s="52">
        <v>0</v>
      </c>
      <c r="BO62" s="52">
        <v>0</v>
      </c>
      <c r="BP62" s="52">
        <v>0</v>
      </c>
      <c r="BQ62" s="52">
        <v>0</v>
      </c>
      <c r="BR62" s="52">
        <v>0</v>
      </c>
      <c r="BS62" s="52">
        <v>0</v>
      </c>
      <c r="BT62" s="52">
        <v>0</v>
      </c>
      <c r="BU62" s="52">
        <v>0</v>
      </c>
      <c r="BV62" s="52">
        <v>0</v>
      </c>
      <c r="BW62" s="52">
        <v>0</v>
      </c>
      <c r="BX62" s="52">
        <v>0</v>
      </c>
      <c r="BY62" s="52">
        <v>0.71</v>
      </c>
      <c r="BZ62" s="52">
        <v>0</v>
      </c>
      <c r="CA62" s="52">
        <v>0</v>
      </c>
      <c r="CB62" s="52">
        <v>0</v>
      </c>
      <c r="CC62" s="52">
        <v>0</v>
      </c>
      <c r="CD62" s="52">
        <v>1</v>
      </c>
      <c r="CE62" s="52">
        <v>0</v>
      </c>
      <c r="CF62" s="52">
        <v>0.71</v>
      </c>
      <c r="CG62" s="52">
        <v>0</v>
      </c>
      <c r="CH62" s="52">
        <v>0</v>
      </c>
      <c r="CI62" s="52">
        <v>0</v>
      </c>
      <c r="CJ62" s="52">
        <v>0</v>
      </c>
      <c r="CK62" s="52">
        <v>1</v>
      </c>
      <c r="CL62" s="52">
        <v>0</v>
      </c>
      <c r="CM62" s="52">
        <v>0</v>
      </c>
      <c r="CN62" s="52">
        <v>0</v>
      </c>
      <c r="CO62" s="52">
        <v>0</v>
      </c>
      <c r="CP62" s="52">
        <v>0</v>
      </c>
      <c r="CQ62" s="52">
        <v>0</v>
      </c>
      <c r="CR62" s="52">
        <v>0</v>
      </c>
      <c r="CS62" s="52">
        <v>0</v>
      </c>
      <c r="CT62" s="52">
        <v>0</v>
      </c>
      <c r="CU62" s="52">
        <v>0</v>
      </c>
      <c r="CV62" s="52">
        <v>0</v>
      </c>
      <c r="CW62" s="52">
        <v>0</v>
      </c>
      <c r="CX62" s="52">
        <v>0</v>
      </c>
      <c r="CY62" s="52">
        <v>0</v>
      </c>
      <c r="CZ62" s="52">
        <v>0</v>
      </c>
      <c r="DA62" s="52">
        <v>0.71</v>
      </c>
      <c r="DB62" s="52">
        <v>0</v>
      </c>
      <c r="DC62" s="52">
        <v>0</v>
      </c>
      <c r="DD62" s="52">
        <v>0</v>
      </c>
      <c r="DE62" s="52">
        <v>0</v>
      </c>
      <c r="DF62" s="52">
        <v>1</v>
      </c>
      <c r="DG62" s="52">
        <v>0</v>
      </c>
      <c r="DH62" s="52">
        <v>0.71</v>
      </c>
      <c r="DI62" s="52">
        <v>0</v>
      </c>
      <c r="DJ62" s="52">
        <v>0</v>
      </c>
      <c r="DK62" s="52">
        <v>0</v>
      </c>
      <c r="DL62" s="52">
        <v>0</v>
      </c>
      <c r="DM62" s="52">
        <v>1</v>
      </c>
      <c r="DN62" s="1" t="s">
        <v>101</v>
      </c>
      <c r="DO62" s="48"/>
      <c r="DP62" s="65"/>
    </row>
    <row r="63" spans="1:120" ht="54.75" customHeight="1" x14ac:dyDescent="0.25">
      <c r="A63" s="49" t="s">
        <v>108</v>
      </c>
      <c r="B63" s="64" t="s">
        <v>343</v>
      </c>
      <c r="C63" s="51" t="s">
        <v>378</v>
      </c>
      <c r="D63" s="52">
        <v>1.421</v>
      </c>
      <c r="E63" s="52">
        <v>1.421</v>
      </c>
      <c r="F63" s="52">
        <v>0</v>
      </c>
      <c r="G63" s="52">
        <v>0</v>
      </c>
      <c r="H63" s="52">
        <v>0</v>
      </c>
      <c r="I63" s="52">
        <v>0</v>
      </c>
      <c r="J63" s="52">
        <v>0</v>
      </c>
      <c r="K63" s="52">
        <v>0</v>
      </c>
      <c r="L63" s="52">
        <v>0</v>
      </c>
      <c r="M63" s="52">
        <v>0</v>
      </c>
      <c r="N63" s="52">
        <v>0</v>
      </c>
      <c r="O63" s="52">
        <v>0</v>
      </c>
      <c r="P63" s="52">
        <v>0</v>
      </c>
      <c r="Q63" s="52">
        <v>0</v>
      </c>
      <c r="R63" s="52">
        <v>0</v>
      </c>
      <c r="S63" s="52">
        <v>0</v>
      </c>
      <c r="T63" s="52">
        <v>0</v>
      </c>
      <c r="U63" s="52">
        <v>0</v>
      </c>
      <c r="V63" s="52">
        <v>0</v>
      </c>
      <c r="W63" s="52">
        <v>0</v>
      </c>
      <c r="X63" s="52">
        <v>0</v>
      </c>
      <c r="Y63" s="52">
        <v>0</v>
      </c>
      <c r="Z63" s="52">
        <v>0</v>
      </c>
      <c r="AA63" s="52">
        <v>0</v>
      </c>
      <c r="AB63" s="52">
        <v>0</v>
      </c>
      <c r="AC63" s="52">
        <v>0</v>
      </c>
      <c r="AD63" s="52">
        <v>0</v>
      </c>
      <c r="AE63" s="52">
        <v>0</v>
      </c>
      <c r="AF63" s="52">
        <v>0</v>
      </c>
      <c r="AG63" s="52">
        <v>0</v>
      </c>
      <c r="AH63" s="52">
        <v>0</v>
      </c>
      <c r="AI63" s="52">
        <v>0</v>
      </c>
      <c r="AJ63" s="52">
        <v>0</v>
      </c>
      <c r="AK63" s="52">
        <v>0</v>
      </c>
      <c r="AL63" s="52">
        <v>0</v>
      </c>
      <c r="AM63" s="52">
        <v>0</v>
      </c>
      <c r="AN63" s="52">
        <v>0</v>
      </c>
      <c r="AO63" s="52">
        <v>0</v>
      </c>
      <c r="AP63" s="52">
        <v>0</v>
      </c>
      <c r="AQ63" s="52">
        <v>0</v>
      </c>
      <c r="AR63" s="52">
        <v>0</v>
      </c>
      <c r="AS63" s="52">
        <v>0</v>
      </c>
      <c r="AT63" s="52">
        <v>0</v>
      </c>
      <c r="AU63" s="52">
        <v>0</v>
      </c>
      <c r="AV63" s="52">
        <v>0</v>
      </c>
      <c r="AW63" s="52">
        <v>0</v>
      </c>
      <c r="AX63" s="52">
        <v>0</v>
      </c>
      <c r="AY63" s="52">
        <v>0</v>
      </c>
      <c r="AZ63" s="52">
        <v>0</v>
      </c>
      <c r="BA63" s="52">
        <v>0</v>
      </c>
      <c r="BB63" s="52">
        <v>0</v>
      </c>
      <c r="BC63" s="52">
        <v>0</v>
      </c>
      <c r="BD63" s="52">
        <v>0</v>
      </c>
      <c r="BE63" s="52">
        <v>0</v>
      </c>
      <c r="BF63" s="52">
        <v>0</v>
      </c>
      <c r="BG63" s="52">
        <v>0</v>
      </c>
      <c r="BH63" s="52">
        <v>0</v>
      </c>
      <c r="BI63" s="52">
        <v>0</v>
      </c>
      <c r="BJ63" s="52">
        <v>0</v>
      </c>
      <c r="BK63" s="52">
        <v>0</v>
      </c>
      <c r="BL63" s="52">
        <v>0</v>
      </c>
      <c r="BM63" s="52">
        <v>0</v>
      </c>
      <c r="BN63" s="52">
        <v>0</v>
      </c>
      <c r="BO63" s="52">
        <v>0</v>
      </c>
      <c r="BP63" s="52">
        <v>0</v>
      </c>
      <c r="BQ63" s="52">
        <v>0</v>
      </c>
      <c r="BR63" s="52">
        <v>0</v>
      </c>
      <c r="BS63" s="52">
        <v>0</v>
      </c>
      <c r="BT63" s="52">
        <v>0</v>
      </c>
      <c r="BU63" s="52">
        <v>0</v>
      </c>
      <c r="BV63" s="52">
        <v>0</v>
      </c>
      <c r="BW63" s="52">
        <v>0</v>
      </c>
      <c r="BX63" s="52">
        <v>0</v>
      </c>
      <c r="BY63" s="52">
        <v>0</v>
      </c>
      <c r="BZ63" s="52">
        <v>0</v>
      </c>
      <c r="CA63" s="52">
        <v>0</v>
      </c>
      <c r="CB63" s="52">
        <v>0</v>
      </c>
      <c r="CC63" s="52">
        <v>0</v>
      </c>
      <c r="CD63" s="52">
        <v>0</v>
      </c>
      <c r="CE63" s="52">
        <v>0</v>
      </c>
      <c r="CF63" s="52">
        <v>0</v>
      </c>
      <c r="CG63" s="52">
        <v>0</v>
      </c>
      <c r="CH63" s="52">
        <v>0</v>
      </c>
      <c r="CI63" s="52">
        <v>0</v>
      </c>
      <c r="CJ63" s="52">
        <v>0</v>
      </c>
      <c r="CK63" s="52">
        <v>0</v>
      </c>
      <c r="CL63" s="52">
        <v>0</v>
      </c>
      <c r="CM63" s="52">
        <v>1.421</v>
      </c>
      <c r="CN63" s="52">
        <v>0</v>
      </c>
      <c r="CO63" s="52">
        <v>0</v>
      </c>
      <c r="CP63" s="52">
        <v>0</v>
      </c>
      <c r="CQ63" s="52">
        <v>0</v>
      </c>
      <c r="CR63" s="52">
        <v>2</v>
      </c>
      <c r="CS63" s="52">
        <v>0</v>
      </c>
      <c r="CT63" s="52">
        <v>1.421</v>
      </c>
      <c r="CU63" s="52">
        <v>0</v>
      </c>
      <c r="CV63" s="52">
        <v>0</v>
      </c>
      <c r="CW63" s="52">
        <v>0</v>
      </c>
      <c r="CX63" s="52">
        <v>0</v>
      </c>
      <c r="CY63" s="52">
        <v>2</v>
      </c>
      <c r="CZ63" s="52">
        <v>0</v>
      </c>
      <c r="DA63" s="52">
        <v>1.421</v>
      </c>
      <c r="DB63" s="52">
        <v>0</v>
      </c>
      <c r="DC63" s="52">
        <v>0</v>
      </c>
      <c r="DD63" s="52">
        <v>0</v>
      </c>
      <c r="DE63" s="52">
        <v>0</v>
      </c>
      <c r="DF63" s="52">
        <v>2</v>
      </c>
      <c r="DG63" s="52">
        <v>0</v>
      </c>
      <c r="DH63" s="52">
        <v>1.421</v>
      </c>
      <c r="DI63" s="52">
        <v>0</v>
      </c>
      <c r="DJ63" s="52">
        <v>0</v>
      </c>
      <c r="DK63" s="52">
        <v>0</v>
      </c>
      <c r="DL63" s="52">
        <v>0</v>
      </c>
      <c r="DM63" s="52">
        <v>2</v>
      </c>
      <c r="DN63" s="1" t="s">
        <v>101</v>
      </c>
      <c r="DO63" s="48"/>
      <c r="DP63" s="65"/>
    </row>
    <row r="64" spans="1:120" ht="60" customHeight="1" x14ac:dyDescent="0.25">
      <c r="A64" s="49" t="s">
        <v>111</v>
      </c>
      <c r="B64" s="54" t="s">
        <v>112</v>
      </c>
      <c r="C64" s="51" t="s">
        <v>57</v>
      </c>
      <c r="D64" s="52">
        <f t="shared" ref="D64:DM64" si="167">D65</f>
        <v>12.14</v>
      </c>
      <c r="E64" s="52">
        <f t="shared" si="167"/>
        <v>10.285999999999998</v>
      </c>
      <c r="F64" s="52">
        <f t="shared" si="167"/>
        <v>0</v>
      </c>
      <c r="G64" s="52">
        <f t="shared" si="167"/>
        <v>0</v>
      </c>
      <c r="H64" s="52">
        <f t="shared" si="167"/>
        <v>0</v>
      </c>
      <c r="I64" s="52">
        <f t="shared" si="167"/>
        <v>0</v>
      </c>
      <c r="J64" s="52">
        <f t="shared" si="167"/>
        <v>0</v>
      </c>
      <c r="K64" s="52">
        <f t="shared" si="167"/>
        <v>0</v>
      </c>
      <c r="L64" s="52">
        <f t="shared" si="167"/>
        <v>0</v>
      </c>
      <c r="M64" s="52">
        <f t="shared" si="167"/>
        <v>0</v>
      </c>
      <c r="N64" s="52">
        <f t="shared" si="167"/>
        <v>0</v>
      </c>
      <c r="O64" s="52">
        <f t="shared" si="167"/>
        <v>0</v>
      </c>
      <c r="P64" s="52">
        <f t="shared" si="167"/>
        <v>0</v>
      </c>
      <c r="Q64" s="52">
        <f t="shared" si="167"/>
        <v>0</v>
      </c>
      <c r="R64" s="52">
        <f t="shared" si="167"/>
        <v>0</v>
      </c>
      <c r="S64" s="52">
        <f t="shared" si="167"/>
        <v>0</v>
      </c>
      <c r="T64" s="52">
        <f t="shared" si="167"/>
        <v>0</v>
      </c>
      <c r="U64" s="52">
        <f t="shared" si="167"/>
        <v>7.4960000000000004</v>
      </c>
      <c r="V64" s="52">
        <f t="shared" si="167"/>
        <v>0</v>
      </c>
      <c r="W64" s="52">
        <f t="shared" si="167"/>
        <v>0</v>
      </c>
      <c r="X64" s="52">
        <f t="shared" si="167"/>
        <v>10.366000000000001</v>
      </c>
      <c r="Y64" s="52">
        <f t="shared" si="167"/>
        <v>0</v>
      </c>
      <c r="Z64" s="52">
        <f t="shared" si="167"/>
        <v>0</v>
      </c>
      <c r="AA64" s="52">
        <f t="shared" si="167"/>
        <v>0</v>
      </c>
      <c r="AB64" s="52">
        <f t="shared" si="167"/>
        <v>5.6419999999999995</v>
      </c>
      <c r="AC64" s="52">
        <f t="shared" si="167"/>
        <v>0</v>
      </c>
      <c r="AD64" s="52">
        <f t="shared" si="167"/>
        <v>0</v>
      </c>
      <c r="AE64" s="52">
        <f t="shared" si="167"/>
        <v>8.4859999999999989</v>
      </c>
      <c r="AF64" s="52">
        <f t="shared" si="167"/>
        <v>0</v>
      </c>
      <c r="AG64" s="52">
        <f t="shared" si="167"/>
        <v>0</v>
      </c>
      <c r="AH64" s="52">
        <f>AH65</f>
        <v>0</v>
      </c>
      <c r="AI64" s="52">
        <f t="shared" ref="AI64:AU64" si="168">AI65</f>
        <v>3.8319999999999999</v>
      </c>
      <c r="AJ64" s="52">
        <f t="shared" si="168"/>
        <v>0</v>
      </c>
      <c r="AK64" s="52">
        <f t="shared" si="168"/>
        <v>0</v>
      </c>
      <c r="AL64" s="52">
        <f t="shared" si="168"/>
        <v>3.4220000000000006</v>
      </c>
      <c r="AM64" s="52">
        <f t="shared" si="168"/>
        <v>0</v>
      </c>
      <c r="AN64" s="52">
        <f t="shared" si="168"/>
        <v>0</v>
      </c>
      <c r="AO64" s="52">
        <f>AO65</f>
        <v>0</v>
      </c>
      <c r="AP64" s="52">
        <f t="shared" si="168"/>
        <v>3.8319999999999999</v>
      </c>
      <c r="AQ64" s="52">
        <f t="shared" si="168"/>
        <v>0</v>
      </c>
      <c r="AR64" s="52">
        <f t="shared" si="168"/>
        <v>0</v>
      </c>
      <c r="AS64" s="52">
        <f t="shared" si="168"/>
        <v>3.4220000000000006</v>
      </c>
      <c r="AT64" s="52">
        <f t="shared" si="168"/>
        <v>0</v>
      </c>
      <c r="AU64" s="52">
        <f t="shared" si="168"/>
        <v>0</v>
      </c>
      <c r="AV64" s="52">
        <f t="shared" ref="AV64" si="169">AV65</f>
        <v>0</v>
      </c>
      <c r="AW64" s="52">
        <f t="shared" ref="AW64" si="170">AW65</f>
        <v>0.155</v>
      </c>
      <c r="AX64" s="52">
        <f t="shared" ref="AX64" si="171">AX65</f>
        <v>0</v>
      </c>
      <c r="AY64" s="52">
        <f t="shared" ref="AY64" si="172">AY65</f>
        <v>0</v>
      </c>
      <c r="AZ64" s="52">
        <f t="shared" ref="AZ64" si="173">AZ65</f>
        <v>0.30399999999999999</v>
      </c>
      <c r="BA64" s="52">
        <f t="shared" ref="BA64" si="174">BA65</f>
        <v>0</v>
      </c>
      <c r="BB64" s="52">
        <f t="shared" ref="BB64:BI64" si="175">BB65</f>
        <v>0</v>
      </c>
      <c r="BC64" s="52">
        <f t="shared" si="175"/>
        <v>0</v>
      </c>
      <c r="BD64" s="52">
        <f t="shared" si="175"/>
        <v>0.155</v>
      </c>
      <c r="BE64" s="52">
        <f t="shared" si="175"/>
        <v>0</v>
      </c>
      <c r="BF64" s="52">
        <f t="shared" si="175"/>
        <v>0</v>
      </c>
      <c r="BG64" s="52">
        <f t="shared" si="175"/>
        <v>0.30399999999999999</v>
      </c>
      <c r="BH64" s="52">
        <f t="shared" si="175"/>
        <v>0</v>
      </c>
      <c r="BI64" s="52">
        <f t="shared" si="175"/>
        <v>0</v>
      </c>
      <c r="BJ64" s="52">
        <f t="shared" ref="BJ64" si="176">BJ65</f>
        <v>0</v>
      </c>
      <c r="BK64" s="52">
        <f t="shared" ref="BK64" si="177">BK65</f>
        <v>0</v>
      </c>
      <c r="BL64" s="52">
        <f t="shared" ref="BL64" si="178">BL65</f>
        <v>0</v>
      </c>
      <c r="BM64" s="52">
        <f t="shared" ref="BM64" si="179">BM65</f>
        <v>0</v>
      </c>
      <c r="BN64" s="52">
        <f t="shared" ref="BN64" si="180">BN65</f>
        <v>0</v>
      </c>
      <c r="BO64" s="52">
        <f t="shared" ref="BO64" si="181">BO65</f>
        <v>0</v>
      </c>
      <c r="BP64" s="52">
        <f t="shared" ref="BP64:BW64" si="182">BP65</f>
        <v>0</v>
      </c>
      <c r="BQ64" s="52">
        <f t="shared" si="182"/>
        <v>0</v>
      </c>
      <c r="BR64" s="52">
        <f t="shared" si="182"/>
        <v>0</v>
      </c>
      <c r="BS64" s="52">
        <f t="shared" si="182"/>
        <v>0</v>
      </c>
      <c r="BT64" s="52">
        <f t="shared" si="182"/>
        <v>0</v>
      </c>
      <c r="BU64" s="52">
        <f t="shared" si="182"/>
        <v>0</v>
      </c>
      <c r="BV64" s="52">
        <f t="shared" si="182"/>
        <v>0</v>
      </c>
      <c r="BW64" s="52">
        <f t="shared" si="182"/>
        <v>0</v>
      </c>
      <c r="BX64" s="52">
        <v>0</v>
      </c>
      <c r="BY64" s="52">
        <f t="shared" ref="BY64:CK64" si="183">BY65</f>
        <v>0.65700000000000003</v>
      </c>
      <c r="BZ64" s="52">
        <f t="shared" si="183"/>
        <v>0</v>
      </c>
      <c r="CA64" s="52">
        <f t="shared" si="183"/>
        <v>0</v>
      </c>
      <c r="CB64" s="52">
        <f t="shared" si="183"/>
        <v>1.0509999999999999</v>
      </c>
      <c r="CC64" s="52">
        <f t="shared" si="183"/>
        <v>0</v>
      </c>
      <c r="CD64" s="52">
        <f t="shared" si="183"/>
        <v>0</v>
      </c>
      <c r="CE64" s="52">
        <v>0</v>
      </c>
      <c r="CF64" s="52">
        <f t="shared" si="183"/>
        <v>0.65700000000000003</v>
      </c>
      <c r="CG64" s="52">
        <f t="shared" si="183"/>
        <v>0</v>
      </c>
      <c r="CH64" s="52">
        <f t="shared" si="183"/>
        <v>0</v>
      </c>
      <c r="CI64" s="52">
        <f t="shared" si="183"/>
        <v>1.0509999999999999</v>
      </c>
      <c r="CJ64" s="52">
        <f t="shared" si="183"/>
        <v>0</v>
      </c>
      <c r="CK64" s="52">
        <f t="shared" si="183"/>
        <v>0</v>
      </c>
      <c r="CL64" s="52">
        <f>CL65</f>
        <v>0</v>
      </c>
      <c r="CM64" s="52">
        <f t="shared" ref="CM64:CY64" si="184">CM65</f>
        <v>0</v>
      </c>
      <c r="CN64" s="52">
        <f t="shared" si="184"/>
        <v>0</v>
      </c>
      <c r="CO64" s="52">
        <f t="shared" si="184"/>
        <v>0</v>
      </c>
      <c r="CP64" s="52">
        <f t="shared" si="184"/>
        <v>0</v>
      </c>
      <c r="CQ64" s="52">
        <f t="shared" si="184"/>
        <v>0</v>
      </c>
      <c r="CR64" s="52">
        <f t="shared" si="184"/>
        <v>0</v>
      </c>
      <c r="CS64" s="52">
        <f>CS65</f>
        <v>0</v>
      </c>
      <c r="CT64" s="52">
        <f t="shared" si="184"/>
        <v>0</v>
      </c>
      <c r="CU64" s="52">
        <f t="shared" si="184"/>
        <v>0</v>
      </c>
      <c r="CV64" s="52">
        <f t="shared" si="184"/>
        <v>0</v>
      </c>
      <c r="CW64" s="52">
        <f t="shared" si="184"/>
        <v>0</v>
      </c>
      <c r="CX64" s="52">
        <f t="shared" si="184"/>
        <v>0</v>
      </c>
      <c r="CY64" s="52">
        <f t="shared" si="184"/>
        <v>0</v>
      </c>
      <c r="CZ64" s="52">
        <v>0</v>
      </c>
      <c r="DA64" s="52">
        <f t="shared" si="167"/>
        <v>12.14</v>
      </c>
      <c r="DB64" s="52">
        <f t="shared" si="167"/>
        <v>0</v>
      </c>
      <c r="DC64" s="52">
        <f t="shared" si="167"/>
        <v>0</v>
      </c>
      <c r="DD64" s="52">
        <f t="shared" si="167"/>
        <v>15.143000000000002</v>
      </c>
      <c r="DE64" s="52">
        <f t="shared" si="167"/>
        <v>0</v>
      </c>
      <c r="DF64" s="52">
        <f t="shared" si="167"/>
        <v>0</v>
      </c>
      <c r="DG64" s="52">
        <f t="shared" si="167"/>
        <v>0</v>
      </c>
      <c r="DH64" s="52">
        <f t="shared" si="167"/>
        <v>10.285999999999998</v>
      </c>
      <c r="DI64" s="52">
        <f t="shared" si="167"/>
        <v>0</v>
      </c>
      <c r="DJ64" s="52">
        <f t="shared" si="167"/>
        <v>0</v>
      </c>
      <c r="DK64" s="52">
        <f t="shared" si="167"/>
        <v>13.263</v>
      </c>
      <c r="DL64" s="52">
        <f t="shared" si="167"/>
        <v>0</v>
      </c>
      <c r="DM64" s="52">
        <f t="shared" si="167"/>
        <v>0</v>
      </c>
      <c r="DN64" s="1" t="s">
        <v>101</v>
      </c>
      <c r="DO64" s="48"/>
      <c r="DP64" s="53"/>
    </row>
    <row r="65" spans="1:120" ht="57.75" customHeight="1" x14ac:dyDescent="0.25">
      <c r="A65" s="49" t="s">
        <v>113</v>
      </c>
      <c r="B65" s="54" t="s">
        <v>114</v>
      </c>
      <c r="C65" s="51" t="s">
        <v>57</v>
      </c>
      <c r="D65" s="52">
        <f>SUM(D66:D105)</f>
        <v>12.14</v>
      </c>
      <c r="E65" s="52">
        <f>SUM(E66:E105)</f>
        <v>10.285999999999998</v>
      </c>
      <c r="F65" s="52">
        <f t="shared" ref="F65:T65" si="185">SUM(F66:F69)</f>
        <v>0</v>
      </c>
      <c r="G65" s="52">
        <f t="shared" si="185"/>
        <v>0</v>
      </c>
      <c r="H65" s="52">
        <f t="shared" si="185"/>
        <v>0</v>
      </c>
      <c r="I65" s="52">
        <f t="shared" si="185"/>
        <v>0</v>
      </c>
      <c r="J65" s="52">
        <f t="shared" si="185"/>
        <v>0</v>
      </c>
      <c r="K65" s="52">
        <f t="shared" si="185"/>
        <v>0</v>
      </c>
      <c r="L65" s="52">
        <f t="shared" si="185"/>
        <v>0</v>
      </c>
      <c r="M65" s="52">
        <f t="shared" si="185"/>
        <v>0</v>
      </c>
      <c r="N65" s="52">
        <f t="shared" si="185"/>
        <v>0</v>
      </c>
      <c r="O65" s="52">
        <f t="shared" si="185"/>
        <v>0</v>
      </c>
      <c r="P65" s="52">
        <f t="shared" si="185"/>
        <v>0</v>
      </c>
      <c r="Q65" s="52">
        <f t="shared" si="185"/>
        <v>0</v>
      </c>
      <c r="R65" s="52">
        <f t="shared" si="185"/>
        <v>0</v>
      </c>
      <c r="S65" s="52">
        <f t="shared" si="185"/>
        <v>0</v>
      </c>
      <c r="T65" s="52">
        <f t="shared" si="185"/>
        <v>0</v>
      </c>
      <c r="U65" s="52">
        <f>SUM(U66:U77)</f>
        <v>7.4960000000000004</v>
      </c>
      <c r="V65" s="52">
        <f>SUM(V66:V76)</f>
        <v>0</v>
      </c>
      <c r="W65" s="52">
        <f>SUM(W66:W76)</f>
        <v>0</v>
      </c>
      <c r="X65" s="52">
        <f>SUM(X66:X77)</f>
        <v>10.366000000000001</v>
      </c>
      <c r="Y65" s="52">
        <f>SUM(Y66:Y76)</f>
        <v>0</v>
      </c>
      <c r="Z65" s="52">
        <f>SUM(Z66:Z76)</f>
        <v>0</v>
      </c>
      <c r="AA65" s="52">
        <f>SUM(AA66:AA69)</f>
        <v>0</v>
      </c>
      <c r="AB65" s="52">
        <f>SUM(AB66:AB97)</f>
        <v>5.6419999999999995</v>
      </c>
      <c r="AC65" s="52">
        <f>SUM(AC66:AC76)</f>
        <v>0</v>
      </c>
      <c r="AD65" s="52">
        <f>SUM(AD66:AD76)</f>
        <v>0</v>
      </c>
      <c r="AE65" s="52">
        <f>SUM(AE66:AE97)</f>
        <v>8.4859999999999989</v>
      </c>
      <c r="AF65" s="52">
        <f>SUM(AF66:AF76)</f>
        <v>0</v>
      </c>
      <c r="AG65" s="52">
        <f>SUM(AG66:AG76)</f>
        <v>0</v>
      </c>
      <c r="AH65" s="52">
        <f t="shared" ref="AH65:BW65" si="186">SUM(AH66:AH105)</f>
        <v>0</v>
      </c>
      <c r="AI65" s="52">
        <f t="shared" si="186"/>
        <v>3.8319999999999999</v>
      </c>
      <c r="AJ65" s="52">
        <f t="shared" si="186"/>
        <v>0</v>
      </c>
      <c r="AK65" s="52">
        <f t="shared" si="186"/>
        <v>0</v>
      </c>
      <c r="AL65" s="52">
        <f t="shared" si="186"/>
        <v>3.4220000000000006</v>
      </c>
      <c r="AM65" s="52">
        <f t="shared" si="186"/>
        <v>0</v>
      </c>
      <c r="AN65" s="52">
        <f t="shared" si="186"/>
        <v>0</v>
      </c>
      <c r="AO65" s="52">
        <f t="shared" si="186"/>
        <v>0</v>
      </c>
      <c r="AP65" s="52">
        <f t="shared" si="186"/>
        <v>3.8319999999999999</v>
      </c>
      <c r="AQ65" s="52">
        <f t="shared" si="186"/>
        <v>0</v>
      </c>
      <c r="AR65" s="52">
        <f t="shared" si="186"/>
        <v>0</v>
      </c>
      <c r="AS65" s="52">
        <f t="shared" si="186"/>
        <v>3.4220000000000006</v>
      </c>
      <c r="AT65" s="52">
        <f t="shared" si="186"/>
        <v>0</v>
      </c>
      <c r="AU65" s="52">
        <f t="shared" si="186"/>
        <v>0</v>
      </c>
      <c r="AV65" s="52">
        <f t="shared" si="186"/>
        <v>0</v>
      </c>
      <c r="AW65" s="52">
        <f t="shared" si="186"/>
        <v>0.155</v>
      </c>
      <c r="AX65" s="52">
        <f t="shared" si="186"/>
        <v>0</v>
      </c>
      <c r="AY65" s="52">
        <f t="shared" si="186"/>
        <v>0</v>
      </c>
      <c r="AZ65" s="52">
        <f t="shared" si="186"/>
        <v>0.30399999999999999</v>
      </c>
      <c r="BA65" s="52">
        <f t="shared" si="186"/>
        <v>0</v>
      </c>
      <c r="BB65" s="52">
        <f t="shared" si="186"/>
        <v>0</v>
      </c>
      <c r="BC65" s="52">
        <f t="shared" si="186"/>
        <v>0</v>
      </c>
      <c r="BD65" s="52">
        <f t="shared" si="186"/>
        <v>0.155</v>
      </c>
      <c r="BE65" s="52">
        <f t="shared" si="186"/>
        <v>0</v>
      </c>
      <c r="BF65" s="52">
        <f t="shared" si="186"/>
        <v>0</v>
      </c>
      <c r="BG65" s="52">
        <f t="shared" si="186"/>
        <v>0.30399999999999999</v>
      </c>
      <c r="BH65" s="52">
        <f t="shared" si="186"/>
        <v>0</v>
      </c>
      <c r="BI65" s="52">
        <f t="shared" si="186"/>
        <v>0</v>
      </c>
      <c r="BJ65" s="52">
        <f t="shared" si="186"/>
        <v>0</v>
      </c>
      <c r="BK65" s="52">
        <f t="shared" si="186"/>
        <v>0</v>
      </c>
      <c r="BL65" s="52">
        <f t="shared" si="186"/>
        <v>0</v>
      </c>
      <c r="BM65" s="52">
        <f t="shared" si="186"/>
        <v>0</v>
      </c>
      <c r="BN65" s="52">
        <f t="shared" si="186"/>
        <v>0</v>
      </c>
      <c r="BO65" s="52">
        <f t="shared" si="186"/>
        <v>0</v>
      </c>
      <c r="BP65" s="52">
        <f t="shared" si="186"/>
        <v>0</v>
      </c>
      <c r="BQ65" s="52">
        <f t="shared" si="186"/>
        <v>0</v>
      </c>
      <c r="BR65" s="52">
        <f t="shared" si="186"/>
        <v>0</v>
      </c>
      <c r="BS65" s="52">
        <f t="shared" si="186"/>
        <v>0</v>
      </c>
      <c r="BT65" s="52">
        <f t="shared" si="186"/>
        <v>0</v>
      </c>
      <c r="BU65" s="52">
        <f t="shared" si="186"/>
        <v>0</v>
      </c>
      <c r="BV65" s="52">
        <f t="shared" si="186"/>
        <v>0</v>
      </c>
      <c r="BW65" s="52">
        <f t="shared" si="186"/>
        <v>0</v>
      </c>
      <c r="BX65" s="52">
        <v>0</v>
      </c>
      <c r="BY65" s="52">
        <f t="shared" ref="BY65:CD65" si="187">SUM(BY66:BY105)</f>
        <v>0.65700000000000003</v>
      </c>
      <c r="BZ65" s="52">
        <f t="shared" si="187"/>
        <v>0</v>
      </c>
      <c r="CA65" s="52">
        <f t="shared" si="187"/>
        <v>0</v>
      </c>
      <c r="CB65" s="52">
        <f t="shared" si="187"/>
        <v>1.0509999999999999</v>
      </c>
      <c r="CC65" s="52">
        <f t="shared" si="187"/>
        <v>0</v>
      </c>
      <c r="CD65" s="52">
        <f t="shared" si="187"/>
        <v>0</v>
      </c>
      <c r="CE65" s="52">
        <v>0</v>
      </c>
      <c r="CF65" s="52">
        <f t="shared" ref="CF65:CY65" si="188">SUM(CF66:CF105)</f>
        <v>0.65700000000000003</v>
      </c>
      <c r="CG65" s="52">
        <f t="shared" si="188"/>
        <v>0</v>
      </c>
      <c r="CH65" s="52">
        <f t="shared" si="188"/>
        <v>0</v>
      </c>
      <c r="CI65" s="52">
        <f t="shared" si="188"/>
        <v>1.0509999999999999</v>
      </c>
      <c r="CJ65" s="52">
        <f t="shared" si="188"/>
        <v>0</v>
      </c>
      <c r="CK65" s="52">
        <f t="shared" si="188"/>
        <v>0</v>
      </c>
      <c r="CL65" s="52">
        <f t="shared" si="188"/>
        <v>0</v>
      </c>
      <c r="CM65" s="52">
        <f t="shared" si="188"/>
        <v>0</v>
      </c>
      <c r="CN65" s="52">
        <f t="shared" si="188"/>
        <v>0</v>
      </c>
      <c r="CO65" s="52">
        <f t="shared" si="188"/>
        <v>0</v>
      </c>
      <c r="CP65" s="52">
        <f t="shared" si="188"/>
        <v>0</v>
      </c>
      <c r="CQ65" s="52">
        <f t="shared" si="188"/>
        <v>0</v>
      </c>
      <c r="CR65" s="52">
        <f t="shared" si="188"/>
        <v>0</v>
      </c>
      <c r="CS65" s="52">
        <f t="shared" si="188"/>
        <v>0</v>
      </c>
      <c r="CT65" s="52">
        <f t="shared" si="188"/>
        <v>0</v>
      </c>
      <c r="CU65" s="52">
        <f t="shared" si="188"/>
        <v>0</v>
      </c>
      <c r="CV65" s="52">
        <f t="shared" si="188"/>
        <v>0</v>
      </c>
      <c r="CW65" s="52">
        <f t="shared" si="188"/>
        <v>0</v>
      </c>
      <c r="CX65" s="52">
        <f t="shared" si="188"/>
        <v>0</v>
      </c>
      <c r="CY65" s="52">
        <f t="shared" si="188"/>
        <v>0</v>
      </c>
      <c r="CZ65" s="52">
        <v>0</v>
      </c>
      <c r="DA65" s="52">
        <f>SUM(DA66:DA105)</f>
        <v>12.14</v>
      </c>
      <c r="DB65" s="52">
        <f>SUM(DB66:DB76)</f>
        <v>0</v>
      </c>
      <c r="DC65" s="52">
        <f>SUM(DC66:DC76)</f>
        <v>0</v>
      </c>
      <c r="DD65" s="52">
        <f>SUM(DD66:DD105)</f>
        <v>15.143000000000002</v>
      </c>
      <c r="DE65" s="52">
        <f>SUM(DE66:DE76)</f>
        <v>0</v>
      </c>
      <c r="DF65" s="52">
        <f>SUM(DF66:DF76)</f>
        <v>0</v>
      </c>
      <c r="DG65" s="52">
        <f>SUM(DG66:DG69)</f>
        <v>0</v>
      </c>
      <c r="DH65" s="52">
        <f>SUM(DH66:DH105)</f>
        <v>10.285999999999998</v>
      </c>
      <c r="DI65" s="52">
        <f>SUM(DI66:DI77)</f>
        <v>0</v>
      </c>
      <c r="DJ65" s="52">
        <f>SUM(DJ66:DJ77)</f>
        <v>0</v>
      </c>
      <c r="DK65" s="52">
        <f>SUM(DK66:DK105)</f>
        <v>13.263</v>
      </c>
      <c r="DL65" s="52">
        <f>SUM(DL66:DL77)</f>
        <v>0</v>
      </c>
      <c r="DM65" s="52">
        <f>SUM(DM66:DM77)</f>
        <v>0</v>
      </c>
      <c r="DN65" s="1" t="s">
        <v>101</v>
      </c>
      <c r="DO65" s="48"/>
      <c r="DP65" s="53"/>
    </row>
    <row r="66" spans="1:120" ht="45" customHeight="1" x14ac:dyDescent="0.25">
      <c r="A66" s="49" t="s">
        <v>113</v>
      </c>
      <c r="B66" s="54" t="s">
        <v>120</v>
      </c>
      <c r="C66" s="51" t="s">
        <v>121</v>
      </c>
      <c r="D66" s="52">
        <v>0.51500000000000001</v>
      </c>
      <c r="E66" s="52">
        <v>0</v>
      </c>
      <c r="F66" s="52">
        <v>0</v>
      </c>
      <c r="G66" s="52">
        <v>0</v>
      </c>
      <c r="H66" s="52">
        <v>0</v>
      </c>
      <c r="I66" s="52">
        <v>0</v>
      </c>
      <c r="J66" s="52">
        <v>0</v>
      </c>
      <c r="K66" s="52">
        <v>0</v>
      </c>
      <c r="L66" s="52">
        <v>0</v>
      </c>
      <c r="M66" s="52">
        <v>0</v>
      </c>
      <c r="N66" s="52">
        <v>0</v>
      </c>
      <c r="O66" s="52">
        <v>0</v>
      </c>
      <c r="P66" s="52">
        <v>0</v>
      </c>
      <c r="Q66" s="52">
        <v>0</v>
      </c>
      <c r="R66" s="52">
        <v>0</v>
      </c>
      <c r="S66" s="52">
        <v>0</v>
      </c>
      <c r="T66" s="52">
        <v>0</v>
      </c>
      <c r="U66" s="52">
        <v>0.51500000000000001</v>
      </c>
      <c r="V66" s="52">
        <v>0</v>
      </c>
      <c r="W66" s="52">
        <v>0</v>
      </c>
      <c r="X66" s="52">
        <v>0.70599999999999996</v>
      </c>
      <c r="Y66" s="52">
        <v>0</v>
      </c>
      <c r="Z66" s="52">
        <v>0</v>
      </c>
      <c r="AA66" s="52">
        <v>0</v>
      </c>
      <c r="AB66" s="52">
        <v>0</v>
      </c>
      <c r="AC66" s="52">
        <v>0</v>
      </c>
      <c r="AD66" s="52">
        <v>0</v>
      </c>
      <c r="AE66" s="52">
        <v>0</v>
      </c>
      <c r="AF66" s="52">
        <v>0</v>
      </c>
      <c r="AG66" s="52">
        <v>0</v>
      </c>
      <c r="AH66" s="52">
        <v>0</v>
      </c>
      <c r="AI66" s="52">
        <v>0</v>
      </c>
      <c r="AJ66" s="52">
        <v>0</v>
      </c>
      <c r="AK66" s="52">
        <v>0</v>
      </c>
      <c r="AL66" s="52">
        <v>0</v>
      </c>
      <c r="AM66" s="52">
        <v>0</v>
      </c>
      <c r="AN66" s="52">
        <v>0</v>
      </c>
      <c r="AO66" s="52">
        <v>0</v>
      </c>
      <c r="AP66" s="52">
        <v>0</v>
      </c>
      <c r="AQ66" s="52">
        <v>0</v>
      </c>
      <c r="AR66" s="52">
        <v>0</v>
      </c>
      <c r="AS66" s="52">
        <v>0</v>
      </c>
      <c r="AT66" s="52">
        <v>0</v>
      </c>
      <c r="AU66" s="52">
        <v>0</v>
      </c>
      <c r="AV66" s="52">
        <v>0</v>
      </c>
      <c r="AW66" s="52">
        <v>0</v>
      </c>
      <c r="AX66" s="52">
        <v>0</v>
      </c>
      <c r="AY66" s="52">
        <v>0</v>
      </c>
      <c r="AZ66" s="52">
        <v>0</v>
      </c>
      <c r="BA66" s="52">
        <v>0</v>
      </c>
      <c r="BB66" s="52">
        <v>0</v>
      </c>
      <c r="BC66" s="52">
        <v>0</v>
      </c>
      <c r="BD66" s="52">
        <v>0</v>
      </c>
      <c r="BE66" s="52">
        <v>0</v>
      </c>
      <c r="BF66" s="52">
        <v>0</v>
      </c>
      <c r="BG66" s="52">
        <v>0</v>
      </c>
      <c r="BH66" s="52">
        <v>0</v>
      </c>
      <c r="BI66" s="52">
        <v>0</v>
      </c>
      <c r="BJ66" s="52">
        <v>0</v>
      </c>
      <c r="BK66" s="52">
        <v>0</v>
      </c>
      <c r="BL66" s="52">
        <v>0</v>
      </c>
      <c r="BM66" s="52">
        <v>0</v>
      </c>
      <c r="BN66" s="52">
        <v>0</v>
      </c>
      <c r="BO66" s="52">
        <v>0</v>
      </c>
      <c r="BP66" s="52">
        <v>0</v>
      </c>
      <c r="BQ66" s="52">
        <v>0</v>
      </c>
      <c r="BR66" s="52">
        <v>0</v>
      </c>
      <c r="BS66" s="52">
        <v>0</v>
      </c>
      <c r="BT66" s="52">
        <v>0</v>
      </c>
      <c r="BU66" s="52">
        <v>0</v>
      </c>
      <c r="BV66" s="52">
        <v>0</v>
      </c>
      <c r="BW66" s="52">
        <v>0</v>
      </c>
      <c r="BX66" s="52">
        <v>0</v>
      </c>
      <c r="BY66" s="52">
        <v>0</v>
      </c>
      <c r="BZ66" s="52">
        <v>0</v>
      </c>
      <c r="CA66" s="52">
        <v>0</v>
      </c>
      <c r="CB66" s="52">
        <v>0</v>
      </c>
      <c r="CC66" s="52">
        <v>0</v>
      </c>
      <c r="CD66" s="52">
        <v>0</v>
      </c>
      <c r="CE66" s="52">
        <v>0</v>
      </c>
      <c r="CF66" s="52">
        <v>0</v>
      </c>
      <c r="CG66" s="52">
        <v>0</v>
      </c>
      <c r="CH66" s="52">
        <v>0</v>
      </c>
      <c r="CI66" s="52">
        <v>0</v>
      </c>
      <c r="CJ66" s="52">
        <v>0</v>
      </c>
      <c r="CK66" s="52">
        <v>0</v>
      </c>
      <c r="CL66" s="52">
        <v>0</v>
      </c>
      <c r="CM66" s="52">
        <v>0</v>
      </c>
      <c r="CN66" s="52">
        <v>0</v>
      </c>
      <c r="CO66" s="52">
        <v>0</v>
      </c>
      <c r="CP66" s="52">
        <v>0</v>
      </c>
      <c r="CQ66" s="52">
        <v>0</v>
      </c>
      <c r="CR66" s="52">
        <v>0</v>
      </c>
      <c r="CS66" s="52">
        <v>0</v>
      </c>
      <c r="CT66" s="52">
        <v>0</v>
      </c>
      <c r="CU66" s="52">
        <v>0</v>
      </c>
      <c r="CV66" s="52">
        <v>0</v>
      </c>
      <c r="CW66" s="52">
        <v>0</v>
      </c>
      <c r="CX66" s="52">
        <v>0</v>
      </c>
      <c r="CY66" s="52">
        <v>0</v>
      </c>
      <c r="CZ66" s="52">
        <v>0</v>
      </c>
      <c r="DA66" s="52">
        <v>0.51500000000000001</v>
      </c>
      <c r="DB66" s="52">
        <v>0</v>
      </c>
      <c r="DC66" s="52">
        <v>0</v>
      </c>
      <c r="DD66" s="52">
        <v>0.70599999999999996</v>
      </c>
      <c r="DE66" s="52">
        <v>0</v>
      </c>
      <c r="DF66" s="52">
        <v>0</v>
      </c>
      <c r="DG66" s="52">
        <v>0</v>
      </c>
      <c r="DH66" s="52">
        <v>0</v>
      </c>
      <c r="DI66" s="52">
        <v>0</v>
      </c>
      <c r="DJ66" s="52">
        <v>0</v>
      </c>
      <c r="DK66" s="52">
        <v>0</v>
      </c>
      <c r="DL66" s="52">
        <v>0</v>
      </c>
      <c r="DM66" s="52">
        <v>0</v>
      </c>
      <c r="DN66" s="1" t="s">
        <v>421</v>
      </c>
      <c r="DO66" s="67"/>
      <c r="DP66" s="68"/>
    </row>
    <row r="67" spans="1:120" ht="39.75" customHeight="1" x14ac:dyDescent="0.25">
      <c r="A67" s="49" t="s">
        <v>113</v>
      </c>
      <c r="B67" s="54" t="s">
        <v>122</v>
      </c>
      <c r="C67" s="51" t="s">
        <v>123</v>
      </c>
      <c r="D67" s="52">
        <v>0.58599999999999997</v>
      </c>
      <c r="E67" s="52">
        <v>0</v>
      </c>
      <c r="F67" s="52">
        <v>0</v>
      </c>
      <c r="G67" s="52">
        <v>0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0</v>
      </c>
      <c r="O67" s="52">
        <v>0</v>
      </c>
      <c r="P67" s="52">
        <v>0</v>
      </c>
      <c r="Q67" s="52">
        <v>0</v>
      </c>
      <c r="R67" s="52">
        <v>0</v>
      </c>
      <c r="S67" s="52">
        <v>0</v>
      </c>
      <c r="T67" s="52">
        <v>0</v>
      </c>
      <c r="U67" s="52">
        <v>0.58599999999999997</v>
      </c>
      <c r="V67" s="52">
        <v>0</v>
      </c>
      <c r="W67" s="52">
        <v>0</v>
      </c>
      <c r="X67" s="52">
        <v>1.0149999999999999</v>
      </c>
      <c r="Y67" s="52">
        <v>0</v>
      </c>
      <c r="Z67" s="52">
        <v>0</v>
      </c>
      <c r="AA67" s="52">
        <v>0</v>
      </c>
      <c r="AB67" s="52">
        <v>0</v>
      </c>
      <c r="AC67" s="52">
        <v>0</v>
      </c>
      <c r="AD67" s="52">
        <v>0</v>
      </c>
      <c r="AE67" s="52">
        <v>0</v>
      </c>
      <c r="AF67" s="52">
        <v>0</v>
      </c>
      <c r="AG67" s="52">
        <v>0</v>
      </c>
      <c r="AH67" s="52">
        <v>0</v>
      </c>
      <c r="AI67" s="52">
        <v>0</v>
      </c>
      <c r="AJ67" s="52">
        <v>0</v>
      </c>
      <c r="AK67" s="52">
        <v>0</v>
      </c>
      <c r="AL67" s="52">
        <v>0</v>
      </c>
      <c r="AM67" s="52">
        <v>0</v>
      </c>
      <c r="AN67" s="52">
        <v>0</v>
      </c>
      <c r="AO67" s="52">
        <v>0</v>
      </c>
      <c r="AP67" s="52">
        <v>0</v>
      </c>
      <c r="AQ67" s="52">
        <v>0</v>
      </c>
      <c r="AR67" s="52">
        <v>0</v>
      </c>
      <c r="AS67" s="52">
        <v>0</v>
      </c>
      <c r="AT67" s="52">
        <v>0</v>
      </c>
      <c r="AU67" s="52">
        <v>0</v>
      </c>
      <c r="AV67" s="52">
        <v>0</v>
      </c>
      <c r="AW67" s="52">
        <v>0</v>
      </c>
      <c r="AX67" s="52">
        <v>0</v>
      </c>
      <c r="AY67" s="52">
        <v>0</v>
      </c>
      <c r="AZ67" s="52">
        <v>0</v>
      </c>
      <c r="BA67" s="52">
        <v>0</v>
      </c>
      <c r="BB67" s="52">
        <v>0</v>
      </c>
      <c r="BC67" s="52">
        <v>0</v>
      </c>
      <c r="BD67" s="52">
        <v>0</v>
      </c>
      <c r="BE67" s="52">
        <v>0</v>
      </c>
      <c r="BF67" s="52">
        <v>0</v>
      </c>
      <c r="BG67" s="52">
        <v>0</v>
      </c>
      <c r="BH67" s="52">
        <v>0</v>
      </c>
      <c r="BI67" s="52">
        <v>0</v>
      </c>
      <c r="BJ67" s="52">
        <v>0</v>
      </c>
      <c r="BK67" s="52">
        <v>0</v>
      </c>
      <c r="BL67" s="52">
        <v>0</v>
      </c>
      <c r="BM67" s="52">
        <v>0</v>
      </c>
      <c r="BN67" s="52">
        <v>0</v>
      </c>
      <c r="BO67" s="52">
        <v>0</v>
      </c>
      <c r="BP67" s="52">
        <v>0</v>
      </c>
      <c r="BQ67" s="52">
        <v>0</v>
      </c>
      <c r="BR67" s="52">
        <v>0</v>
      </c>
      <c r="BS67" s="52">
        <v>0</v>
      </c>
      <c r="BT67" s="52">
        <v>0</v>
      </c>
      <c r="BU67" s="52">
        <v>0</v>
      </c>
      <c r="BV67" s="52">
        <v>0</v>
      </c>
      <c r="BW67" s="52">
        <v>0</v>
      </c>
      <c r="BX67" s="52">
        <v>0</v>
      </c>
      <c r="BY67" s="52">
        <v>0</v>
      </c>
      <c r="BZ67" s="52">
        <v>0</v>
      </c>
      <c r="CA67" s="52">
        <v>0</v>
      </c>
      <c r="CB67" s="52">
        <v>0</v>
      </c>
      <c r="CC67" s="52">
        <v>0</v>
      </c>
      <c r="CD67" s="52">
        <v>0</v>
      </c>
      <c r="CE67" s="52">
        <v>0</v>
      </c>
      <c r="CF67" s="52">
        <v>0</v>
      </c>
      <c r="CG67" s="52">
        <v>0</v>
      </c>
      <c r="CH67" s="52">
        <v>0</v>
      </c>
      <c r="CI67" s="52">
        <v>0</v>
      </c>
      <c r="CJ67" s="52">
        <v>0</v>
      </c>
      <c r="CK67" s="52">
        <v>0</v>
      </c>
      <c r="CL67" s="52">
        <v>0</v>
      </c>
      <c r="CM67" s="52">
        <v>0</v>
      </c>
      <c r="CN67" s="52">
        <v>0</v>
      </c>
      <c r="CO67" s="52">
        <v>0</v>
      </c>
      <c r="CP67" s="52">
        <v>0</v>
      </c>
      <c r="CQ67" s="52">
        <v>0</v>
      </c>
      <c r="CR67" s="52">
        <v>0</v>
      </c>
      <c r="CS67" s="52">
        <v>0</v>
      </c>
      <c r="CT67" s="52">
        <v>0</v>
      </c>
      <c r="CU67" s="52">
        <v>0</v>
      </c>
      <c r="CV67" s="52">
        <v>0</v>
      </c>
      <c r="CW67" s="52">
        <v>0</v>
      </c>
      <c r="CX67" s="52">
        <v>0</v>
      </c>
      <c r="CY67" s="52">
        <v>0</v>
      </c>
      <c r="CZ67" s="52">
        <v>0</v>
      </c>
      <c r="DA67" s="52">
        <v>0.58599999999999997</v>
      </c>
      <c r="DB67" s="52">
        <v>0</v>
      </c>
      <c r="DC67" s="52">
        <v>0</v>
      </c>
      <c r="DD67" s="52">
        <v>1.0149999999999999</v>
      </c>
      <c r="DE67" s="52">
        <v>0</v>
      </c>
      <c r="DF67" s="52">
        <v>0</v>
      </c>
      <c r="DG67" s="52">
        <v>0</v>
      </c>
      <c r="DH67" s="52">
        <v>0</v>
      </c>
      <c r="DI67" s="52">
        <v>0</v>
      </c>
      <c r="DJ67" s="52">
        <v>0</v>
      </c>
      <c r="DK67" s="52">
        <v>0</v>
      </c>
      <c r="DL67" s="52">
        <v>0</v>
      </c>
      <c r="DM67" s="52">
        <v>0</v>
      </c>
      <c r="DN67" s="1" t="s">
        <v>420</v>
      </c>
      <c r="DO67" s="67"/>
      <c r="DP67" s="68"/>
    </row>
    <row r="68" spans="1:120" ht="45" customHeight="1" x14ac:dyDescent="0.25">
      <c r="A68" s="49" t="s">
        <v>113</v>
      </c>
      <c r="B68" s="54" t="s">
        <v>124</v>
      </c>
      <c r="C68" s="51" t="s">
        <v>125</v>
      </c>
      <c r="D68" s="52">
        <v>0.65200000000000002</v>
      </c>
      <c r="E68" s="52">
        <v>0</v>
      </c>
      <c r="F68" s="52">
        <v>0</v>
      </c>
      <c r="G68" s="52">
        <v>0</v>
      </c>
      <c r="H68" s="52">
        <v>0</v>
      </c>
      <c r="I68" s="52">
        <v>0</v>
      </c>
      <c r="J68" s="52">
        <v>0</v>
      </c>
      <c r="K68" s="52">
        <v>0</v>
      </c>
      <c r="L68" s="52">
        <v>0</v>
      </c>
      <c r="M68" s="52">
        <v>0</v>
      </c>
      <c r="N68" s="52">
        <v>0</v>
      </c>
      <c r="O68" s="52">
        <v>0</v>
      </c>
      <c r="P68" s="52">
        <v>0</v>
      </c>
      <c r="Q68" s="52">
        <v>0</v>
      </c>
      <c r="R68" s="52">
        <v>0</v>
      </c>
      <c r="S68" s="52">
        <v>0</v>
      </c>
      <c r="T68" s="52">
        <v>0</v>
      </c>
      <c r="U68" s="52">
        <v>0.65200000000000002</v>
      </c>
      <c r="V68" s="52">
        <v>0</v>
      </c>
      <c r="W68" s="52">
        <v>0</v>
      </c>
      <c r="X68" s="52">
        <v>1.0029999999999999</v>
      </c>
      <c r="Y68" s="52">
        <v>0</v>
      </c>
      <c r="Z68" s="52">
        <v>0</v>
      </c>
      <c r="AA68" s="52">
        <v>0</v>
      </c>
      <c r="AB68" s="52">
        <v>0</v>
      </c>
      <c r="AC68" s="52">
        <v>0</v>
      </c>
      <c r="AD68" s="52">
        <v>0</v>
      </c>
      <c r="AE68" s="52">
        <v>0</v>
      </c>
      <c r="AF68" s="52">
        <v>0</v>
      </c>
      <c r="AG68" s="52">
        <v>0</v>
      </c>
      <c r="AH68" s="52">
        <v>0</v>
      </c>
      <c r="AI68" s="52">
        <v>0</v>
      </c>
      <c r="AJ68" s="52">
        <v>0</v>
      </c>
      <c r="AK68" s="52">
        <v>0</v>
      </c>
      <c r="AL68" s="52">
        <v>0</v>
      </c>
      <c r="AM68" s="52">
        <v>0</v>
      </c>
      <c r="AN68" s="52">
        <v>0</v>
      </c>
      <c r="AO68" s="52">
        <v>0</v>
      </c>
      <c r="AP68" s="52">
        <v>0</v>
      </c>
      <c r="AQ68" s="52">
        <v>0</v>
      </c>
      <c r="AR68" s="52">
        <v>0</v>
      </c>
      <c r="AS68" s="52">
        <v>0</v>
      </c>
      <c r="AT68" s="52">
        <v>0</v>
      </c>
      <c r="AU68" s="52">
        <v>0</v>
      </c>
      <c r="AV68" s="52">
        <v>0</v>
      </c>
      <c r="AW68" s="52">
        <v>0</v>
      </c>
      <c r="AX68" s="52">
        <v>0</v>
      </c>
      <c r="AY68" s="52">
        <v>0</v>
      </c>
      <c r="AZ68" s="52">
        <v>0</v>
      </c>
      <c r="BA68" s="52">
        <v>0</v>
      </c>
      <c r="BB68" s="52">
        <v>0</v>
      </c>
      <c r="BC68" s="52">
        <v>0</v>
      </c>
      <c r="BD68" s="52">
        <v>0</v>
      </c>
      <c r="BE68" s="52">
        <v>0</v>
      </c>
      <c r="BF68" s="52">
        <v>0</v>
      </c>
      <c r="BG68" s="52">
        <v>0</v>
      </c>
      <c r="BH68" s="52">
        <v>0</v>
      </c>
      <c r="BI68" s="52">
        <v>0</v>
      </c>
      <c r="BJ68" s="52">
        <v>0</v>
      </c>
      <c r="BK68" s="52">
        <v>0</v>
      </c>
      <c r="BL68" s="52">
        <v>0</v>
      </c>
      <c r="BM68" s="52">
        <v>0</v>
      </c>
      <c r="BN68" s="52">
        <v>0</v>
      </c>
      <c r="BO68" s="52">
        <v>0</v>
      </c>
      <c r="BP68" s="52">
        <v>0</v>
      </c>
      <c r="BQ68" s="52">
        <v>0</v>
      </c>
      <c r="BR68" s="52">
        <v>0</v>
      </c>
      <c r="BS68" s="52">
        <v>0</v>
      </c>
      <c r="BT68" s="52">
        <v>0</v>
      </c>
      <c r="BU68" s="52">
        <v>0</v>
      </c>
      <c r="BV68" s="52">
        <v>0</v>
      </c>
      <c r="BW68" s="52">
        <v>0</v>
      </c>
      <c r="BX68" s="52">
        <v>0</v>
      </c>
      <c r="BY68" s="52">
        <v>0</v>
      </c>
      <c r="BZ68" s="52">
        <v>0</v>
      </c>
      <c r="CA68" s="52">
        <v>0</v>
      </c>
      <c r="CB68" s="52">
        <v>0</v>
      </c>
      <c r="CC68" s="52">
        <v>0</v>
      </c>
      <c r="CD68" s="52">
        <v>0</v>
      </c>
      <c r="CE68" s="52">
        <v>0</v>
      </c>
      <c r="CF68" s="52">
        <v>0</v>
      </c>
      <c r="CG68" s="52">
        <v>0</v>
      </c>
      <c r="CH68" s="52">
        <v>0</v>
      </c>
      <c r="CI68" s="52">
        <v>0</v>
      </c>
      <c r="CJ68" s="52">
        <v>0</v>
      </c>
      <c r="CK68" s="52">
        <v>0</v>
      </c>
      <c r="CL68" s="52">
        <v>0</v>
      </c>
      <c r="CM68" s="52">
        <v>0</v>
      </c>
      <c r="CN68" s="52">
        <v>0</v>
      </c>
      <c r="CO68" s="52">
        <v>0</v>
      </c>
      <c r="CP68" s="52">
        <v>0</v>
      </c>
      <c r="CQ68" s="52">
        <v>0</v>
      </c>
      <c r="CR68" s="52">
        <v>0</v>
      </c>
      <c r="CS68" s="52">
        <v>0</v>
      </c>
      <c r="CT68" s="52">
        <v>0</v>
      </c>
      <c r="CU68" s="52">
        <v>0</v>
      </c>
      <c r="CV68" s="52">
        <v>0</v>
      </c>
      <c r="CW68" s="52">
        <v>0</v>
      </c>
      <c r="CX68" s="52">
        <v>0</v>
      </c>
      <c r="CY68" s="52">
        <v>0</v>
      </c>
      <c r="CZ68" s="52">
        <v>0</v>
      </c>
      <c r="DA68" s="52">
        <v>0.65200000000000002</v>
      </c>
      <c r="DB68" s="52">
        <v>0</v>
      </c>
      <c r="DC68" s="52">
        <v>0</v>
      </c>
      <c r="DD68" s="52">
        <v>1.0029999999999999</v>
      </c>
      <c r="DE68" s="52">
        <v>0</v>
      </c>
      <c r="DF68" s="52">
        <v>0</v>
      </c>
      <c r="DG68" s="52">
        <v>0</v>
      </c>
      <c r="DH68" s="52">
        <v>0</v>
      </c>
      <c r="DI68" s="52">
        <v>0</v>
      </c>
      <c r="DJ68" s="52">
        <v>0</v>
      </c>
      <c r="DK68" s="52">
        <v>0</v>
      </c>
      <c r="DL68" s="52">
        <v>0</v>
      </c>
      <c r="DM68" s="52">
        <v>0</v>
      </c>
      <c r="DN68" s="1" t="s">
        <v>420</v>
      </c>
      <c r="DO68" s="67"/>
      <c r="DP68" s="68"/>
    </row>
    <row r="69" spans="1:120" ht="50.25" customHeight="1" x14ac:dyDescent="0.25">
      <c r="A69" s="49" t="s">
        <v>113</v>
      </c>
      <c r="B69" s="54" t="s">
        <v>126</v>
      </c>
      <c r="C69" s="51" t="s">
        <v>127</v>
      </c>
      <c r="D69" s="52">
        <v>0.40500000000000003</v>
      </c>
      <c r="E69" s="52">
        <v>0</v>
      </c>
      <c r="F69" s="52">
        <v>0</v>
      </c>
      <c r="G69" s="52">
        <v>0</v>
      </c>
      <c r="H69" s="52">
        <v>0</v>
      </c>
      <c r="I69" s="52">
        <v>0</v>
      </c>
      <c r="J69" s="52">
        <v>0</v>
      </c>
      <c r="K69" s="52">
        <v>0</v>
      </c>
      <c r="L69" s="52">
        <v>0</v>
      </c>
      <c r="M69" s="52">
        <v>0</v>
      </c>
      <c r="N69" s="52">
        <v>0</v>
      </c>
      <c r="O69" s="52">
        <v>0</v>
      </c>
      <c r="P69" s="52">
        <v>0</v>
      </c>
      <c r="Q69" s="52">
        <v>0</v>
      </c>
      <c r="R69" s="52">
        <v>0</v>
      </c>
      <c r="S69" s="52">
        <v>0</v>
      </c>
      <c r="T69" s="52">
        <v>0</v>
      </c>
      <c r="U69" s="52">
        <v>0.40500000000000003</v>
      </c>
      <c r="V69" s="52">
        <v>0</v>
      </c>
      <c r="W69" s="52">
        <v>0</v>
      </c>
      <c r="X69" s="52">
        <v>0.45600000000000002</v>
      </c>
      <c r="Y69" s="52">
        <v>0</v>
      </c>
      <c r="Z69" s="52">
        <v>0</v>
      </c>
      <c r="AA69" s="52">
        <v>0</v>
      </c>
      <c r="AB69" s="52">
        <v>0</v>
      </c>
      <c r="AC69" s="52">
        <v>0</v>
      </c>
      <c r="AD69" s="52">
        <v>0</v>
      </c>
      <c r="AE69" s="52">
        <v>0</v>
      </c>
      <c r="AF69" s="52">
        <v>0</v>
      </c>
      <c r="AG69" s="52">
        <v>0</v>
      </c>
      <c r="AH69" s="52">
        <v>0</v>
      </c>
      <c r="AI69" s="52">
        <v>0</v>
      </c>
      <c r="AJ69" s="52">
        <v>0</v>
      </c>
      <c r="AK69" s="52">
        <v>0</v>
      </c>
      <c r="AL69" s="52">
        <v>0</v>
      </c>
      <c r="AM69" s="52">
        <v>0</v>
      </c>
      <c r="AN69" s="52">
        <v>0</v>
      </c>
      <c r="AO69" s="52">
        <v>0</v>
      </c>
      <c r="AP69" s="52">
        <v>0</v>
      </c>
      <c r="AQ69" s="52">
        <v>0</v>
      </c>
      <c r="AR69" s="52">
        <v>0</v>
      </c>
      <c r="AS69" s="52">
        <v>0</v>
      </c>
      <c r="AT69" s="52">
        <v>0</v>
      </c>
      <c r="AU69" s="52">
        <v>0</v>
      </c>
      <c r="AV69" s="52">
        <v>0</v>
      </c>
      <c r="AW69" s="52">
        <v>0</v>
      </c>
      <c r="AX69" s="52">
        <v>0</v>
      </c>
      <c r="AY69" s="52">
        <v>0</v>
      </c>
      <c r="AZ69" s="52">
        <v>0</v>
      </c>
      <c r="BA69" s="52">
        <v>0</v>
      </c>
      <c r="BB69" s="52">
        <v>0</v>
      </c>
      <c r="BC69" s="52">
        <v>0</v>
      </c>
      <c r="BD69" s="52">
        <v>0</v>
      </c>
      <c r="BE69" s="52">
        <v>0</v>
      </c>
      <c r="BF69" s="52">
        <v>0</v>
      </c>
      <c r="BG69" s="52">
        <v>0</v>
      </c>
      <c r="BH69" s="52">
        <v>0</v>
      </c>
      <c r="BI69" s="52">
        <v>0</v>
      </c>
      <c r="BJ69" s="52">
        <v>0</v>
      </c>
      <c r="BK69" s="52">
        <v>0</v>
      </c>
      <c r="BL69" s="52">
        <v>0</v>
      </c>
      <c r="BM69" s="52">
        <v>0</v>
      </c>
      <c r="BN69" s="52">
        <v>0</v>
      </c>
      <c r="BO69" s="52">
        <v>0</v>
      </c>
      <c r="BP69" s="52">
        <v>0</v>
      </c>
      <c r="BQ69" s="52">
        <v>0</v>
      </c>
      <c r="BR69" s="52">
        <v>0</v>
      </c>
      <c r="BS69" s="52">
        <v>0</v>
      </c>
      <c r="BT69" s="52">
        <v>0</v>
      </c>
      <c r="BU69" s="52">
        <v>0</v>
      </c>
      <c r="BV69" s="52">
        <v>0</v>
      </c>
      <c r="BW69" s="52">
        <v>0</v>
      </c>
      <c r="BX69" s="52">
        <v>0</v>
      </c>
      <c r="BY69" s="52">
        <v>0</v>
      </c>
      <c r="BZ69" s="52">
        <v>0</v>
      </c>
      <c r="CA69" s="52">
        <v>0</v>
      </c>
      <c r="CB69" s="52">
        <v>0</v>
      </c>
      <c r="CC69" s="52">
        <v>0</v>
      </c>
      <c r="CD69" s="52">
        <v>0</v>
      </c>
      <c r="CE69" s="52">
        <v>0</v>
      </c>
      <c r="CF69" s="52">
        <v>0</v>
      </c>
      <c r="CG69" s="52">
        <v>0</v>
      </c>
      <c r="CH69" s="52">
        <v>0</v>
      </c>
      <c r="CI69" s="52">
        <v>0</v>
      </c>
      <c r="CJ69" s="52">
        <v>0</v>
      </c>
      <c r="CK69" s="52">
        <v>0</v>
      </c>
      <c r="CL69" s="52">
        <v>0</v>
      </c>
      <c r="CM69" s="52">
        <v>0</v>
      </c>
      <c r="CN69" s="52">
        <v>0</v>
      </c>
      <c r="CO69" s="52">
        <v>0</v>
      </c>
      <c r="CP69" s="52">
        <v>0</v>
      </c>
      <c r="CQ69" s="52">
        <v>0</v>
      </c>
      <c r="CR69" s="52">
        <v>0</v>
      </c>
      <c r="CS69" s="52">
        <v>0</v>
      </c>
      <c r="CT69" s="52">
        <v>0</v>
      </c>
      <c r="CU69" s="52">
        <v>0</v>
      </c>
      <c r="CV69" s="52">
        <v>0</v>
      </c>
      <c r="CW69" s="52">
        <v>0</v>
      </c>
      <c r="CX69" s="52">
        <v>0</v>
      </c>
      <c r="CY69" s="52">
        <v>0</v>
      </c>
      <c r="CZ69" s="52">
        <v>0</v>
      </c>
      <c r="DA69" s="52">
        <v>0.40500000000000003</v>
      </c>
      <c r="DB69" s="52">
        <v>0</v>
      </c>
      <c r="DC69" s="52">
        <v>0</v>
      </c>
      <c r="DD69" s="52">
        <v>0.45600000000000002</v>
      </c>
      <c r="DE69" s="52">
        <v>0</v>
      </c>
      <c r="DF69" s="52">
        <v>0</v>
      </c>
      <c r="DG69" s="52">
        <v>0</v>
      </c>
      <c r="DH69" s="52">
        <v>0</v>
      </c>
      <c r="DI69" s="52">
        <v>0</v>
      </c>
      <c r="DJ69" s="52">
        <v>0</v>
      </c>
      <c r="DK69" s="52">
        <v>0</v>
      </c>
      <c r="DL69" s="52">
        <v>0</v>
      </c>
      <c r="DM69" s="52">
        <v>0</v>
      </c>
      <c r="DN69" s="1" t="s">
        <v>420</v>
      </c>
      <c r="DO69" s="67"/>
      <c r="DP69" s="68"/>
    </row>
    <row r="70" spans="1:120" ht="45.75" customHeight="1" x14ac:dyDescent="0.25">
      <c r="A70" s="49" t="s">
        <v>113</v>
      </c>
      <c r="B70" s="54" t="s">
        <v>115</v>
      </c>
      <c r="C70" s="51" t="s">
        <v>194</v>
      </c>
      <c r="D70" s="52">
        <v>0.41099999999999998</v>
      </c>
      <c r="E70" s="52">
        <v>0</v>
      </c>
      <c r="F70" s="52">
        <v>0</v>
      </c>
      <c r="G70" s="52">
        <v>0</v>
      </c>
      <c r="H70" s="52">
        <v>0</v>
      </c>
      <c r="I70" s="52">
        <v>0</v>
      </c>
      <c r="J70" s="52">
        <v>0</v>
      </c>
      <c r="K70" s="52">
        <v>0</v>
      </c>
      <c r="L70" s="52">
        <v>0</v>
      </c>
      <c r="M70" s="52">
        <v>0</v>
      </c>
      <c r="N70" s="52">
        <v>0</v>
      </c>
      <c r="O70" s="52">
        <v>0</v>
      </c>
      <c r="P70" s="52">
        <v>0</v>
      </c>
      <c r="Q70" s="52">
        <v>0</v>
      </c>
      <c r="R70" s="52">
        <v>0</v>
      </c>
      <c r="S70" s="52">
        <v>0</v>
      </c>
      <c r="T70" s="52">
        <v>0</v>
      </c>
      <c r="U70" s="52">
        <v>0.41099999999999998</v>
      </c>
      <c r="V70" s="52">
        <v>0</v>
      </c>
      <c r="W70" s="52">
        <v>0</v>
      </c>
      <c r="X70" s="52">
        <v>0.6</v>
      </c>
      <c r="Y70" s="52">
        <v>0</v>
      </c>
      <c r="Z70" s="52">
        <v>0</v>
      </c>
      <c r="AA70" s="52">
        <v>0</v>
      </c>
      <c r="AB70" s="52">
        <v>0</v>
      </c>
      <c r="AC70" s="52">
        <v>0</v>
      </c>
      <c r="AD70" s="52">
        <v>0</v>
      </c>
      <c r="AE70" s="52">
        <v>0</v>
      </c>
      <c r="AF70" s="52">
        <v>0</v>
      </c>
      <c r="AG70" s="52">
        <v>0</v>
      </c>
      <c r="AH70" s="52">
        <v>0</v>
      </c>
      <c r="AI70" s="52">
        <v>0</v>
      </c>
      <c r="AJ70" s="52">
        <v>0</v>
      </c>
      <c r="AK70" s="52">
        <v>0</v>
      </c>
      <c r="AL70" s="52">
        <v>0</v>
      </c>
      <c r="AM70" s="52">
        <v>0</v>
      </c>
      <c r="AN70" s="52">
        <v>0</v>
      </c>
      <c r="AO70" s="52">
        <v>0</v>
      </c>
      <c r="AP70" s="52">
        <v>0</v>
      </c>
      <c r="AQ70" s="52">
        <v>0</v>
      </c>
      <c r="AR70" s="52">
        <v>0</v>
      </c>
      <c r="AS70" s="52">
        <v>0</v>
      </c>
      <c r="AT70" s="52">
        <v>0</v>
      </c>
      <c r="AU70" s="52">
        <v>0</v>
      </c>
      <c r="AV70" s="52">
        <v>0</v>
      </c>
      <c r="AW70" s="52">
        <v>0</v>
      </c>
      <c r="AX70" s="52">
        <v>0</v>
      </c>
      <c r="AY70" s="52">
        <v>0</v>
      </c>
      <c r="AZ70" s="52">
        <v>0</v>
      </c>
      <c r="BA70" s="52">
        <v>0</v>
      </c>
      <c r="BB70" s="52">
        <v>0</v>
      </c>
      <c r="BC70" s="52">
        <v>0</v>
      </c>
      <c r="BD70" s="52">
        <v>0</v>
      </c>
      <c r="BE70" s="52">
        <v>0</v>
      </c>
      <c r="BF70" s="52">
        <v>0</v>
      </c>
      <c r="BG70" s="52">
        <v>0</v>
      </c>
      <c r="BH70" s="52">
        <v>0</v>
      </c>
      <c r="BI70" s="52">
        <v>0</v>
      </c>
      <c r="BJ70" s="52">
        <v>0</v>
      </c>
      <c r="BK70" s="52">
        <v>0</v>
      </c>
      <c r="BL70" s="52">
        <v>0</v>
      </c>
      <c r="BM70" s="52">
        <v>0</v>
      </c>
      <c r="BN70" s="52">
        <v>0</v>
      </c>
      <c r="BO70" s="52">
        <v>0</v>
      </c>
      <c r="BP70" s="52">
        <v>0</v>
      </c>
      <c r="BQ70" s="52">
        <v>0</v>
      </c>
      <c r="BR70" s="52">
        <v>0</v>
      </c>
      <c r="BS70" s="52">
        <v>0</v>
      </c>
      <c r="BT70" s="52">
        <v>0</v>
      </c>
      <c r="BU70" s="52">
        <v>0</v>
      </c>
      <c r="BV70" s="52">
        <v>0</v>
      </c>
      <c r="BW70" s="52">
        <v>0</v>
      </c>
      <c r="BX70" s="52">
        <v>0</v>
      </c>
      <c r="BY70" s="52">
        <v>0</v>
      </c>
      <c r="BZ70" s="52">
        <v>0</v>
      </c>
      <c r="CA70" s="52">
        <v>0</v>
      </c>
      <c r="CB70" s="52">
        <v>0</v>
      </c>
      <c r="CC70" s="52">
        <v>0</v>
      </c>
      <c r="CD70" s="52">
        <v>0</v>
      </c>
      <c r="CE70" s="52">
        <v>0</v>
      </c>
      <c r="CF70" s="52">
        <v>0</v>
      </c>
      <c r="CG70" s="52">
        <v>0</v>
      </c>
      <c r="CH70" s="52">
        <v>0</v>
      </c>
      <c r="CI70" s="52">
        <v>0</v>
      </c>
      <c r="CJ70" s="52">
        <v>0</v>
      </c>
      <c r="CK70" s="52">
        <v>0</v>
      </c>
      <c r="CL70" s="52">
        <v>0</v>
      </c>
      <c r="CM70" s="52">
        <v>0</v>
      </c>
      <c r="CN70" s="52">
        <v>0</v>
      </c>
      <c r="CO70" s="52">
        <v>0</v>
      </c>
      <c r="CP70" s="52">
        <v>0</v>
      </c>
      <c r="CQ70" s="52">
        <v>0</v>
      </c>
      <c r="CR70" s="52">
        <v>0</v>
      </c>
      <c r="CS70" s="52">
        <v>0</v>
      </c>
      <c r="CT70" s="52">
        <v>0</v>
      </c>
      <c r="CU70" s="52">
        <v>0</v>
      </c>
      <c r="CV70" s="52">
        <v>0</v>
      </c>
      <c r="CW70" s="52">
        <v>0</v>
      </c>
      <c r="CX70" s="52">
        <v>0</v>
      </c>
      <c r="CY70" s="52">
        <v>0</v>
      </c>
      <c r="CZ70" s="52">
        <v>0</v>
      </c>
      <c r="DA70" s="52">
        <v>0.41099999999999998</v>
      </c>
      <c r="DB70" s="52">
        <v>0</v>
      </c>
      <c r="DC70" s="52">
        <v>0</v>
      </c>
      <c r="DD70" s="52">
        <v>0.6</v>
      </c>
      <c r="DE70" s="52">
        <v>0</v>
      </c>
      <c r="DF70" s="52">
        <v>0</v>
      </c>
      <c r="DG70" s="52">
        <v>0</v>
      </c>
      <c r="DH70" s="52">
        <v>0</v>
      </c>
      <c r="DI70" s="52">
        <v>0</v>
      </c>
      <c r="DJ70" s="52">
        <v>0</v>
      </c>
      <c r="DK70" s="52">
        <v>0</v>
      </c>
      <c r="DL70" s="52">
        <v>0</v>
      </c>
      <c r="DM70" s="52">
        <v>0</v>
      </c>
      <c r="DN70" s="1" t="s">
        <v>420</v>
      </c>
      <c r="DO70" s="67"/>
      <c r="DP70" s="68"/>
    </row>
    <row r="71" spans="1:120" ht="53.25" customHeight="1" x14ac:dyDescent="0.25">
      <c r="A71" s="49" t="s">
        <v>113</v>
      </c>
      <c r="B71" s="54" t="s">
        <v>116</v>
      </c>
      <c r="C71" s="51" t="s">
        <v>195</v>
      </c>
      <c r="D71" s="52">
        <v>0.80700000000000005</v>
      </c>
      <c r="E71" s="52">
        <v>0</v>
      </c>
      <c r="F71" s="52">
        <v>0</v>
      </c>
      <c r="G71" s="52">
        <v>0</v>
      </c>
      <c r="H71" s="52">
        <v>0</v>
      </c>
      <c r="I71" s="52">
        <v>0</v>
      </c>
      <c r="J71" s="52">
        <v>0</v>
      </c>
      <c r="K71" s="52">
        <v>0</v>
      </c>
      <c r="L71" s="52">
        <v>0</v>
      </c>
      <c r="M71" s="52">
        <v>0</v>
      </c>
      <c r="N71" s="52">
        <v>0</v>
      </c>
      <c r="O71" s="52">
        <v>0</v>
      </c>
      <c r="P71" s="52">
        <v>0</v>
      </c>
      <c r="Q71" s="52">
        <v>0</v>
      </c>
      <c r="R71" s="52">
        <v>0</v>
      </c>
      <c r="S71" s="52">
        <v>0</v>
      </c>
      <c r="T71" s="52">
        <v>0</v>
      </c>
      <c r="U71" s="52">
        <v>0.80700000000000005</v>
      </c>
      <c r="V71" s="52">
        <v>0</v>
      </c>
      <c r="W71" s="52">
        <v>0</v>
      </c>
      <c r="X71" s="52">
        <v>1.1399999999999999</v>
      </c>
      <c r="Y71" s="52">
        <v>0</v>
      </c>
      <c r="Z71" s="52">
        <v>0</v>
      </c>
      <c r="AA71" s="52">
        <v>0</v>
      </c>
      <c r="AB71" s="52">
        <v>0</v>
      </c>
      <c r="AC71" s="52">
        <v>0</v>
      </c>
      <c r="AD71" s="52">
        <v>0</v>
      </c>
      <c r="AE71" s="52">
        <v>0</v>
      </c>
      <c r="AF71" s="52">
        <v>0</v>
      </c>
      <c r="AG71" s="52">
        <v>0</v>
      </c>
      <c r="AH71" s="52">
        <v>0</v>
      </c>
      <c r="AI71" s="52">
        <v>0</v>
      </c>
      <c r="AJ71" s="52">
        <v>0</v>
      </c>
      <c r="AK71" s="52">
        <v>0</v>
      </c>
      <c r="AL71" s="52">
        <v>0</v>
      </c>
      <c r="AM71" s="52">
        <v>0</v>
      </c>
      <c r="AN71" s="52">
        <v>0</v>
      </c>
      <c r="AO71" s="52">
        <v>0</v>
      </c>
      <c r="AP71" s="52">
        <v>0</v>
      </c>
      <c r="AQ71" s="52">
        <v>0</v>
      </c>
      <c r="AR71" s="52">
        <v>0</v>
      </c>
      <c r="AS71" s="52">
        <v>0</v>
      </c>
      <c r="AT71" s="52">
        <v>0</v>
      </c>
      <c r="AU71" s="52">
        <v>0</v>
      </c>
      <c r="AV71" s="52">
        <v>0</v>
      </c>
      <c r="AW71" s="52">
        <v>0</v>
      </c>
      <c r="AX71" s="52">
        <v>0</v>
      </c>
      <c r="AY71" s="52">
        <v>0</v>
      </c>
      <c r="AZ71" s="52">
        <v>0</v>
      </c>
      <c r="BA71" s="52">
        <v>0</v>
      </c>
      <c r="BB71" s="52">
        <v>0</v>
      </c>
      <c r="BC71" s="52">
        <v>0</v>
      </c>
      <c r="BD71" s="52">
        <v>0</v>
      </c>
      <c r="BE71" s="52">
        <v>0</v>
      </c>
      <c r="BF71" s="52">
        <v>0</v>
      </c>
      <c r="BG71" s="52">
        <v>0</v>
      </c>
      <c r="BH71" s="52">
        <v>0</v>
      </c>
      <c r="BI71" s="52">
        <v>0</v>
      </c>
      <c r="BJ71" s="52">
        <v>0</v>
      </c>
      <c r="BK71" s="52">
        <v>0</v>
      </c>
      <c r="BL71" s="52">
        <v>0</v>
      </c>
      <c r="BM71" s="52">
        <v>0</v>
      </c>
      <c r="BN71" s="52">
        <v>0</v>
      </c>
      <c r="BO71" s="52">
        <v>0</v>
      </c>
      <c r="BP71" s="52">
        <v>0</v>
      </c>
      <c r="BQ71" s="52">
        <v>0</v>
      </c>
      <c r="BR71" s="52">
        <v>0</v>
      </c>
      <c r="BS71" s="52">
        <v>0</v>
      </c>
      <c r="BT71" s="52">
        <v>0</v>
      </c>
      <c r="BU71" s="52">
        <v>0</v>
      </c>
      <c r="BV71" s="52">
        <v>0</v>
      </c>
      <c r="BW71" s="52">
        <v>0</v>
      </c>
      <c r="BX71" s="52">
        <v>0</v>
      </c>
      <c r="BY71" s="52">
        <v>0</v>
      </c>
      <c r="BZ71" s="52">
        <v>0</v>
      </c>
      <c r="CA71" s="52">
        <v>0</v>
      </c>
      <c r="CB71" s="52">
        <v>0</v>
      </c>
      <c r="CC71" s="52">
        <v>0</v>
      </c>
      <c r="CD71" s="52">
        <v>0</v>
      </c>
      <c r="CE71" s="52">
        <v>0</v>
      </c>
      <c r="CF71" s="52">
        <v>0</v>
      </c>
      <c r="CG71" s="52">
        <v>0</v>
      </c>
      <c r="CH71" s="52">
        <v>0</v>
      </c>
      <c r="CI71" s="52">
        <v>0</v>
      </c>
      <c r="CJ71" s="52">
        <v>0</v>
      </c>
      <c r="CK71" s="52">
        <v>0</v>
      </c>
      <c r="CL71" s="52">
        <v>0</v>
      </c>
      <c r="CM71" s="52">
        <v>0</v>
      </c>
      <c r="CN71" s="52">
        <v>0</v>
      </c>
      <c r="CO71" s="52">
        <v>0</v>
      </c>
      <c r="CP71" s="52">
        <v>0</v>
      </c>
      <c r="CQ71" s="52">
        <v>0</v>
      </c>
      <c r="CR71" s="52">
        <v>0</v>
      </c>
      <c r="CS71" s="52">
        <v>0</v>
      </c>
      <c r="CT71" s="52">
        <v>0</v>
      </c>
      <c r="CU71" s="52">
        <v>0</v>
      </c>
      <c r="CV71" s="52">
        <v>0</v>
      </c>
      <c r="CW71" s="52">
        <v>0</v>
      </c>
      <c r="CX71" s="52">
        <v>0</v>
      </c>
      <c r="CY71" s="52">
        <v>0</v>
      </c>
      <c r="CZ71" s="52">
        <v>0</v>
      </c>
      <c r="DA71" s="52">
        <v>0.80700000000000005</v>
      </c>
      <c r="DB71" s="52">
        <v>0</v>
      </c>
      <c r="DC71" s="52">
        <v>0</v>
      </c>
      <c r="DD71" s="52">
        <v>1.1399999999999999</v>
      </c>
      <c r="DE71" s="52">
        <v>0</v>
      </c>
      <c r="DF71" s="52">
        <v>0</v>
      </c>
      <c r="DG71" s="52">
        <v>0</v>
      </c>
      <c r="DH71" s="52">
        <v>0</v>
      </c>
      <c r="DI71" s="52">
        <v>0</v>
      </c>
      <c r="DJ71" s="52">
        <v>0</v>
      </c>
      <c r="DK71" s="52">
        <v>0</v>
      </c>
      <c r="DL71" s="52">
        <v>0</v>
      </c>
      <c r="DM71" s="52">
        <v>0</v>
      </c>
      <c r="DN71" s="1" t="s">
        <v>431</v>
      </c>
      <c r="DO71" s="67"/>
      <c r="DP71" s="68"/>
    </row>
    <row r="72" spans="1:120" ht="59.25" customHeight="1" x14ac:dyDescent="0.25">
      <c r="A72" s="49" t="s">
        <v>113</v>
      </c>
      <c r="B72" s="54" t="s">
        <v>117</v>
      </c>
      <c r="C72" s="51" t="s">
        <v>196</v>
      </c>
      <c r="D72" s="52">
        <v>1.1040000000000001</v>
      </c>
      <c r="E72" s="52">
        <v>0</v>
      </c>
      <c r="F72" s="52">
        <v>0</v>
      </c>
      <c r="G72" s="52">
        <v>0</v>
      </c>
      <c r="H72" s="52">
        <v>0</v>
      </c>
      <c r="I72" s="52">
        <v>0</v>
      </c>
      <c r="J72" s="52">
        <v>0</v>
      </c>
      <c r="K72" s="52">
        <v>0</v>
      </c>
      <c r="L72" s="52">
        <v>0</v>
      </c>
      <c r="M72" s="52">
        <v>0</v>
      </c>
      <c r="N72" s="52">
        <v>0</v>
      </c>
      <c r="O72" s="52">
        <v>0</v>
      </c>
      <c r="P72" s="52">
        <v>0</v>
      </c>
      <c r="Q72" s="52">
        <v>0</v>
      </c>
      <c r="R72" s="52">
        <v>0</v>
      </c>
      <c r="S72" s="52">
        <v>0</v>
      </c>
      <c r="T72" s="52">
        <v>0</v>
      </c>
      <c r="U72" s="52">
        <v>1.1040000000000001</v>
      </c>
      <c r="V72" s="52">
        <v>0</v>
      </c>
      <c r="W72" s="52">
        <v>0</v>
      </c>
      <c r="X72" s="52">
        <v>1.698</v>
      </c>
      <c r="Y72" s="52">
        <v>0</v>
      </c>
      <c r="Z72" s="52">
        <v>0</v>
      </c>
      <c r="AA72" s="52">
        <v>0</v>
      </c>
      <c r="AB72" s="52">
        <v>0</v>
      </c>
      <c r="AC72" s="52">
        <v>0</v>
      </c>
      <c r="AD72" s="52">
        <v>0</v>
      </c>
      <c r="AE72" s="52">
        <v>0</v>
      </c>
      <c r="AF72" s="52">
        <v>0</v>
      </c>
      <c r="AG72" s="52">
        <v>0</v>
      </c>
      <c r="AH72" s="52">
        <v>0</v>
      </c>
      <c r="AI72" s="52">
        <v>0</v>
      </c>
      <c r="AJ72" s="52">
        <v>0</v>
      </c>
      <c r="AK72" s="52">
        <v>0</v>
      </c>
      <c r="AL72" s="52">
        <v>0</v>
      </c>
      <c r="AM72" s="52">
        <v>0</v>
      </c>
      <c r="AN72" s="52">
        <v>0</v>
      </c>
      <c r="AO72" s="52">
        <v>0</v>
      </c>
      <c r="AP72" s="52">
        <v>0</v>
      </c>
      <c r="AQ72" s="52">
        <v>0</v>
      </c>
      <c r="AR72" s="52">
        <v>0</v>
      </c>
      <c r="AS72" s="52">
        <v>0</v>
      </c>
      <c r="AT72" s="52">
        <v>0</v>
      </c>
      <c r="AU72" s="52">
        <v>0</v>
      </c>
      <c r="AV72" s="52">
        <v>0</v>
      </c>
      <c r="AW72" s="52">
        <v>0</v>
      </c>
      <c r="AX72" s="52">
        <v>0</v>
      </c>
      <c r="AY72" s="52">
        <v>0</v>
      </c>
      <c r="AZ72" s="52">
        <v>0</v>
      </c>
      <c r="BA72" s="52">
        <v>0</v>
      </c>
      <c r="BB72" s="52">
        <v>0</v>
      </c>
      <c r="BC72" s="52">
        <v>0</v>
      </c>
      <c r="BD72" s="52">
        <v>0</v>
      </c>
      <c r="BE72" s="52">
        <v>0</v>
      </c>
      <c r="BF72" s="52">
        <v>0</v>
      </c>
      <c r="BG72" s="52">
        <v>0</v>
      </c>
      <c r="BH72" s="52">
        <v>0</v>
      </c>
      <c r="BI72" s="52">
        <v>0</v>
      </c>
      <c r="BJ72" s="52">
        <v>0</v>
      </c>
      <c r="BK72" s="52">
        <v>0</v>
      </c>
      <c r="BL72" s="52">
        <v>0</v>
      </c>
      <c r="BM72" s="52">
        <v>0</v>
      </c>
      <c r="BN72" s="52">
        <v>0</v>
      </c>
      <c r="BO72" s="52">
        <v>0</v>
      </c>
      <c r="BP72" s="52">
        <v>0</v>
      </c>
      <c r="BQ72" s="52">
        <v>0</v>
      </c>
      <c r="BR72" s="52">
        <v>0</v>
      </c>
      <c r="BS72" s="52">
        <v>0</v>
      </c>
      <c r="BT72" s="52">
        <v>0</v>
      </c>
      <c r="BU72" s="52">
        <v>0</v>
      </c>
      <c r="BV72" s="52">
        <v>0</v>
      </c>
      <c r="BW72" s="52">
        <v>0</v>
      </c>
      <c r="BX72" s="52">
        <v>0</v>
      </c>
      <c r="BY72" s="52">
        <v>0</v>
      </c>
      <c r="BZ72" s="52">
        <v>0</v>
      </c>
      <c r="CA72" s="52">
        <v>0</v>
      </c>
      <c r="CB72" s="52">
        <v>0</v>
      </c>
      <c r="CC72" s="52">
        <v>0</v>
      </c>
      <c r="CD72" s="52">
        <v>0</v>
      </c>
      <c r="CE72" s="52">
        <v>0</v>
      </c>
      <c r="CF72" s="52">
        <v>0</v>
      </c>
      <c r="CG72" s="52">
        <v>0</v>
      </c>
      <c r="CH72" s="52">
        <v>0</v>
      </c>
      <c r="CI72" s="52">
        <v>0</v>
      </c>
      <c r="CJ72" s="52">
        <v>0</v>
      </c>
      <c r="CK72" s="52">
        <v>0</v>
      </c>
      <c r="CL72" s="52">
        <v>0</v>
      </c>
      <c r="CM72" s="52">
        <v>0</v>
      </c>
      <c r="CN72" s="52">
        <v>0</v>
      </c>
      <c r="CO72" s="52">
        <v>0</v>
      </c>
      <c r="CP72" s="52">
        <v>0</v>
      </c>
      <c r="CQ72" s="52">
        <v>0</v>
      </c>
      <c r="CR72" s="52">
        <v>0</v>
      </c>
      <c r="CS72" s="52">
        <v>0</v>
      </c>
      <c r="CT72" s="52">
        <v>0</v>
      </c>
      <c r="CU72" s="52">
        <v>0</v>
      </c>
      <c r="CV72" s="52">
        <v>0</v>
      </c>
      <c r="CW72" s="52">
        <v>0</v>
      </c>
      <c r="CX72" s="52">
        <v>0</v>
      </c>
      <c r="CY72" s="52">
        <v>0</v>
      </c>
      <c r="CZ72" s="52">
        <v>0</v>
      </c>
      <c r="DA72" s="52">
        <v>1.1040000000000001</v>
      </c>
      <c r="DB72" s="52">
        <v>0</v>
      </c>
      <c r="DC72" s="52">
        <v>0</v>
      </c>
      <c r="DD72" s="52">
        <v>1.698</v>
      </c>
      <c r="DE72" s="52">
        <v>0</v>
      </c>
      <c r="DF72" s="52">
        <v>0</v>
      </c>
      <c r="DG72" s="52">
        <v>0</v>
      </c>
      <c r="DH72" s="52">
        <v>0</v>
      </c>
      <c r="DI72" s="52">
        <v>0</v>
      </c>
      <c r="DJ72" s="52">
        <v>0</v>
      </c>
      <c r="DK72" s="52">
        <v>0</v>
      </c>
      <c r="DL72" s="52">
        <v>0</v>
      </c>
      <c r="DM72" s="52">
        <v>0</v>
      </c>
      <c r="DN72" s="1" t="s">
        <v>422</v>
      </c>
      <c r="DO72" s="67"/>
      <c r="DP72" s="68"/>
    </row>
    <row r="73" spans="1:120" ht="51.75" customHeight="1" x14ac:dyDescent="0.25">
      <c r="A73" s="49" t="s">
        <v>113</v>
      </c>
      <c r="B73" s="54" t="s">
        <v>118</v>
      </c>
      <c r="C73" s="51" t="s">
        <v>197</v>
      </c>
      <c r="D73" s="52">
        <v>0.58299999999999996</v>
      </c>
      <c r="E73" s="52">
        <v>0</v>
      </c>
      <c r="F73" s="52">
        <v>0</v>
      </c>
      <c r="G73" s="52">
        <v>0</v>
      </c>
      <c r="H73" s="52">
        <v>0</v>
      </c>
      <c r="I73" s="52">
        <v>0</v>
      </c>
      <c r="J73" s="52">
        <v>0</v>
      </c>
      <c r="K73" s="52">
        <v>0</v>
      </c>
      <c r="L73" s="52">
        <v>0</v>
      </c>
      <c r="M73" s="52">
        <v>0</v>
      </c>
      <c r="N73" s="52">
        <v>0</v>
      </c>
      <c r="O73" s="52">
        <v>0</v>
      </c>
      <c r="P73" s="52">
        <v>0</v>
      </c>
      <c r="Q73" s="52">
        <v>0</v>
      </c>
      <c r="R73" s="52">
        <v>0</v>
      </c>
      <c r="S73" s="52">
        <v>0</v>
      </c>
      <c r="T73" s="52">
        <v>0</v>
      </c>
      <c r="U73" s="52">
        <v>0.58299999999999996</v>
      </c>
      <c r="V73" s="52">
        <v>0</v>
      </c>
      <c r="W73" s="52">
        <v>0</v>
      </c>
      <c r="X73" s="52">
        <v>0.69599999999999995</v>
      </c>
      <c r="Y73" s="52">
        <v>0</v>
      </c>
      <c r="Z73" s="52">
        <v>0</v>
      </c>
      <c r="AA73" s="52">
        <v>0</v>
      </c>
      <c r="AB73" s="52">
        <v>0</v>
      </c>
      <c r="AC73" s="52">
        <v>0</v>
      </c>
      <c r="AD73" s="52">
        <v>0</v>
      </c>
      <c r="AE73" s="52">
        <v>0</v>
      </c>
      <c r="AF73" s="52">
        <v>0</v>
      </c>
      <c r="AG73" s="52">
        <v>0</v>
      </c>
      <c r="AH73" s="52">
        <v>0</v>
      </c>
      <c r="AI73" s="52">
        <v>0</v>
      </c>
      <c r="AJ73" s="52">
        <v>0</v>
      </c>
      <c r="AK73" s="52">
        <v>0</v>
      </c>
      <c r="AL73" s="52">
        <v>0</v>
      </c>
      <c r="AM73" s="52">
        <v>0</v>
      </c>
      <c r="AN73" s="52">
        <v>0</v>
      </c>
      <c r="AO73" s="52">
        <v>0</v>
      </c>
      <c r="AP73" s="52">
        <v>0</v>
      </c>
      <c r="AQ73" s="52">
        <v>0</v>
      </c>
      <c r="AR73" s="52">
        <v>0</v>
      </c>
      <c r="AS73" s="52">
        <v>0</v>
      </c>
      <c r="AT73" s="52">
        <v>0</v>
      </c>
      <c r="AU73" s="52">
        <v>0</v>
      </c>
      <c r="AV73" s="52">
        <v>0</v>
      </c>
      <c r="AW73" s="52">
        <v>0</v>
      </c>
      <c r="AX73" s="52">
        <v>0</v>
      </c>
      <c r="AY73" s="52">
        <v>0</v>
      </c>
      <c r="AZ73" s="52">
        <v>0</v>
      </c>
      <c r="BA73" s="52">
        <v>0</v>
      </c>
      <c r="BB73" s="52">
        <v>0</v>
      </c>
      <c r="BC73" s="52">
        <v>0</v>
      </c>
      <c r="BD73" s="52">
        <v>0</v>
      </c>
      <c r="BE73" s="52">
        <v>0</v>
      </c>
      <c r="BF73" s="52">
        <v>0</v>
      </c>
      <c r="BG73" s="52">
        <v>0</v>
      </c>
      <c r="BH73" s="52">
        <v>0</v>
      </c>
      <c r="BI73" s="52">
        <v>0</v>
      </c>
      <c r="BJ73" s="52">
        <v>0</v>
      </c>
      <c r="BK73" s="52">
        <v>0</v>
      </c>
      <c r="BL73" s="52">
        <v>0</v>
      </c>
      <c r="BM73" s="52">
        <v>0</v>
      </c>
      <c r="BN73" s="52">
        <v>0</v>
      </c>
      <c r="BO73" s="52">
        <v>0</v>
      </c>
      <c r="BP73" s="52">
        <v>0</v>
      </c>
      <c r="BQ73" s="52">
        <v>0</v>
      </c>
      <c r="BR73" s="52">
        <v>0</v>
      </c>
      <c r="BS73" s="52">
        <v>0</v>
      </c>
      <c r="BT73" s="52">
        <v>0</v>
      </c>
      <c r="BU73" s="52">
        <v>0</v>
      </c>
      <c r="BV73" s="52">
        <v>0</v>
      </c>
      <c r="BW73" s="52">
        <v>0</v>
      </c>
      <c r="BX73" s="52">
        <v>0</v>
      </c>
      <c r="BY73" s="52">
        <v>0</v>
      </c>
      <c r="BZ73" s="52">
        <v>0</v>
      </c>
      <c r="CA73" s="52">
        <v>0</v>
      </c>
      <c r="CB73" s="52">
        <v>0</v>
      </c>
      <c r="CC73" s="52">
        <v>0</v>
      </c>
      <c r="CD73" s="52">
        <v>0</v>
      </c>
      <c r="CE73" s="52">
        <v>0</v>
      </c>
      <c r="CF73" s="52">
        <v>0</v>
      </c>
      <c r="CG73" s="52">
        <v>0</v>
      </c>
      <c r="CH73" s="52">
        <v>0</v>
      </c>
      <c r="CI73" s="52">
        <v>0</v>
      </c>
      <c r="CJ73" s="52">
        <v>0</v>
      </c>
      <c r="CK73" s="52">
        <v>0</v>
      </c>
      <c r="CL73" s="52">
        <v>0</v>
      </c>
      <c r="CM73" s="52">
        <v>0</v>
      </c>
      <c r="CN73" s="52">
        <v>0</v>
      </c>
      <c r="CO73" s="52">
        <v>0</v>
      </c>
      <c r="CP73" s="52">
        <v>0</v>
      </c>
      <c r="CQ73" s="52">
        <v>0</v>
      </c>
      <c r="CR73" s="52">
        <v>0</v>
      </c>
      <c r="CS73" s="52">
        <v>0</v>
      </c>
      <c r="CT73" s="52">
        <v>0</v>
      </c>
      <c r="CU73" s="52">
        <v>0</v>
      </c>
      <c r="CV73" s="52">
        <v>0</v>
      </c>
      <c r="CW73" s="52">
        <v>0</v>
      </c>
      <c r="CX73" s="52">
        <v>0</v>
      </c>
      <c r="CY73" s="52">
        <v>0</v>
      </c>
      <c r="CZ73" s="52">
        <v>0</v>
      </c>
      <c r="DA73" s="52">
        <v>0.58299999999999996</v>
      </c>
      <c r="DB73" s="52">
        <v>0</v>
      </c>
      <c r="DC73" s="52">
        <v>0</v>
      </c>
      <c r="DD73" s="52">
        <v>0.69599999999999995</v>
      </c>
      <c r="DE73" s="52">
        <v>0</v>
      </c>
      <c r="DF73" s="52">
        <v>0</v>
      </c>
      <c r="DG73" s="52">
        <v>0</v>
      </c>
      <c r="DH73" s="52">
        <v>0</v>
      </c>
      <c r="DI73" s="52">
        <v>0</v>
      </c>
      <c r="DJ73" s="52">
        <v>0</v>
      </c>
      <c r="DK73" s="52">
        <v>0</v>
      </c>
      <c r="DL73" s="52">
        <v>0</v>
      </c>
      <c r="DM73" s="52">
        <v>0</v>
      </c>
      <c r="DN73" s="1" t="s">
        <v>420</v>
      </c>
      <c r="DO73" s="67"/>
      <c r="DP73" s="68"/>
    </row>
    <row r="74" spans="1:120" ht="49.5" customHeight="1" x14ac:dyDescent="0.25">
      <c r="A74" s="49" t="s">
        <v>113</v>
      </c>
      <c r="B74" s="54" t="s">
        <v>119</v>
      </c>
      <c r="C74" s="51" t="s">
        <v>198</v>
      </c>
      <c r="D74" s="52">
        <v>0.26800000000000002</v>
      </c>
      <c r="E74" s="52">
        <v>0</v>
      </c>
      <c r="F74" s="52">
        <v>0</v>
      </c>
      <c r="G74" s="52">
        <v>0</v>
      </c>
      <c r="H74" s="52">
        <v>0</v>
      </c>
      <c r="I74" s="52">
        <v>0</v>
      </c>
      <c r="J74" s="52">
        <v>0</v>
      </c>
      <c r="K74" s="52">
        <v>0</v>
      </c>
      <c r="L74" s="52">
        <v>0</v>
      </c>
      <c r="M74" s="52">
        <v>0</v>
      </c>
      <c r="N74" s="52">
        <v>0</v>
      </c>
      <c r="O74" s="52">
        <v>0</v>
      </c>
      <c r="P74" s="52">
        <v>0</v>
      </c>
      <c r="Q74" s="52">
        <v>0</v>
      </c>
      <c r="R74" s="52">
        <v>0</v>
      </c>
      <c r="S74" s="52">
        <v>0</v>
      </c>
      <c r="T74" s="52">
        <v>0</v>
      </c>
      <c r="U74" s="52">
        <v>0.26800000000000002</v>
      </c>
      <c r="V74" s="52">
        <v>0</v>
      </c>
      <c r="W74" s="52">
        <v>0</v>
      </c>
      <c r="X74" s="52">
        <v>0.32</v>
      </c>
      <c r="Y74" s="52">
        <v>0</v>
      </c>
      <c r="Z74" s="52">
        <v>0</v>
      </c>
      <c r="AA74" s="52">
        <v>0</v>
      </c>
      <c r="AB74" s="52">
        <v>0</v>
      </c>
      <c r="AC74" s="52">
        <v>0</v>
      </c>
      <c r="AD74" s="52">
        <v>0</v>
      </c>
      <c r="AE74" s="52">
        <v>0</v>
      </c>
      <c r="AF74" s="52">
        <v>0</v>
      </c>
      <c r="AG74" s="52">
        <v>0</v>
      </c>
      <c r="AH74" s="52">
        <v>0</v>
      </c>
      <c r="AI74" s="52">
        <v>0</v>
      </c>
      <c r="AJ74" s="52">
        <v>0</v>
      </c>
      <c r="AK74" s="52">
        <v>0</v>
      </c>
      <c r="AL74" s="52">
        <v>0</v>
      </c>
      <c r="AM74" s="52">
        <v>0</v>
      </c>
      <c r="AN74" s="52">
        <v>0</v>
      </c>
      <c r="AO74" s="52">
        <v>0</v>
      </c>
      <c r="AP74" s="52">
        <v>0</v>
      </c>
      <c r="AQ74" s="52">
        <v>0</v>
      </c>
      <c r="AR74" s="52">
        <v>0</v>
      </c>
      <c r="AS74" s="52">
        <v>0</v>
      </c>
      <c r="AT74" s="52">
        <v>0</v>
      </c>
      <c r="AU74" s="52">
        <v>0</v>
      </c>
      <c r="AV74" s="52">
        <v>0</v>
      </c>
      <c r="AW74" s="52">
        <v>0</v>
      </c>
      <c r="AX74" s="52">
        <v>0</v>
      </c>
      <c r="AY74" s="52">
        <v>0</v>
      </c>
      <c r="AZ74" s="52">
        <v>0</v>
      </c>
      <c r="BA74" s="52">
        <v>0</v>
      </c>
      <c r="BB74" s="52">
        <v>0</v>
      </c>
      <c r="BC74" s="52">
        <v>0</v>
      </c>
      <c r="BD74" s="52">
        <v>0</v>
      </c>
      <c r="BE74" s="52">
        <v>0</v>
      </c>
      <c r="BF74" s="52">
        <v>0</v>
      </c>
      <c r="BG74" s="52">
        <v>0</v>
      </c>
      <c r="BH74" s="52">
        <v>0</v>
      </c>
      <c r="BI74" s="52">
        <v>0</v>
      </c>
      <c r="BJ74" s="52">
        <v>0</v>
      </c>
      <c r="BK74" s="52">
        <v>0</v>
      </c>
      <c r="BL74" s="52">
        <v>0</v>
      </c>
      <c r="BM74" s="52">
        <v>0</v>
      </c>
      <c r="BN74" s="52">
        <v>0</v>
      </c>
      <c r="BO74" s="52">
        <v>0</v>
      </c>
      <c r="BP74" s="52">
        <v>0</v>
      </c>
      <c r="BQ74" s="52">
        <v>0</v>
      </c>
      <c r="BR74" s="52">
        <v>0</v>
      </c>
      <c r="BS74" s="52">
        <v>0</v>
      </c>
      <c r="BT74" s="52">
        <v>0</v>
      </c>
      <c r="BU74" s="52">
        <v>0</v>
      </c>
      <c r="BV74" s="52">
        <v>0</v>
      </c>
      <c r="BW74" s="52">
        <v>0</v>
      </c>
      <c r="BX74" s="52">
        <v>0</v>
      </c>
      <c r="BY74" s="52">
        <v>0</v>
      </c>
      <c r="BZ74" s="52">
        <v>0</v>
      </c>
      <c r="CA74" s="52">
        <v>0</v>
      </c>
      <c r="CB74" s="52">
        <v>0</v>
      </c>
      <c r="CC74" s="52">
        <v>0</v>
      </c>
      <c r="CD74" s="52">
        <v>0</v>
      </c>
      <c r="CE74" s="52">
        <v>0</v>
      </c>
      <c r="CF74" s="52">
        <v>0</v>
      </c>
      <c r="CG74" s="52">
        <v>0</v>
      </c>
      <c r="CH74" s="52">
        <v>0</v>
      </c>
      <c r="CI74" s="52">
        <v>0</v>
      </c>
      <c r="CJ74" s="52">
        <v>0</v>
      </c>
      <c r="CK74" s="52">
        <v>0</v>
      </c>
      <c r="CL74" s="52">
        <v>0</v>
      </c>
      <c r="CM74" s="52">
        <v>0</v>
      </c>
      <c r="CN74" s="52">
        <v>0</v>
      </c>
      <c r="CO74" s="52">
        <v>0</v>
      </c>
      <c r="CP74" s="52">
        <v>0</v>
      </c>
      <c r="CQ74" s="52">
        <v>0</v>
      </c>
      <c r="CR74" s="52">
        <v>0</v>
      </c>
      <c r="CS74" s="52">
        <v>0</v>
      </c>
      <c r="CT74" s="52">
        <v>0</v>
      </c>
      <c r="CU74" s="52">
        <v>0</v>
      </c>
      <c r="CV74" s="52">
        <v>0</v>
      </c>
      <c r="CW74" s="52">
        <v>0</v>
      </c>
      <c r="CX74" s="52">
        <v>0</v>
      </c>
      <c r="CY74" s="52">
        <v>0</v>
      </c>
      <c r="CZ74" s="52">
        <v>0</v>
      </c>
      <c r="DA74" s="52">
        <v>0.26800000000000002</v>
      </c>
      <c r="DB74" s="52">
        <v>0</v>
      </c>
      <c r="DC74" s="52">
        <v>0</v>
      </c>
      <c r="DD74" s="52">
        <v>0.32</v>
      </c>
      <c r="DE74" s="52">
        <v>0</v>
      </c>
      <c r="DF74" s="52">
        <v>0</v>
      </c>
      <c r="DG74" s="52">
        <v>0</v>
      </c>
      <c r="DH74" s="52">
        <v>0</v>
      </c>
      <c r="DI74" s="52">
        <v>0</v>
      </c>
      <c r="DJ74" s="52">
        <v>0</v>
      </c>
      <c r="DK74" s="52">
        <v>0</v>
      </c>
      <c r="DL74" s="52">
        <v>0</v>
      </c>
      <c r="DM74" s="52">
        <v>0</v>
      </c>
      <c r="DN74" s="1" t="s">
        <v>420</v>
      </c>
      <c r="DO74" s="67"/>
      <c r="DP74" s="68"/>
    </row>
    <row r="75" spans="1:120" ht="46.5" customHeight="1" x14ac:dyDescent="0.25">
      <c r="A75" s="49" t="s">
        <v>113</v>
      </c>
      <c r="B75" s="54" t="s">
        <v>199</v>
      </c>
      <c r="C75" s="51" t="s">
        <v>200</v>
      </c>
      <c r="D75" s="52">
        <v>0.84299999999999997</v>
      </c>
      <c r="E75" s="52">
        <v>0</v>
      </c>
      <c r="F75" s="52">
        <v>0</v>
      </c>
      <c r="G75" s="52">
        <v>0</v>
      </c>
      <c r="H75" s="52">
        <v>0</v>
      </c>
      <c r="I75" s="52">
        <v>0</v>
      </c>
      <c r="J75" s="52">
        <v>0</v>
      </c>
      <c r="K75" s="52">
        <v>0</v>
      </c>
      <c r="L75" s="52">
        <v>0</v>
      </c>
      <c r="M75" s="52">
        <v>0</v>
      </c>
      <c r="N75" s="52">
        <v>0</v>
      </c>
      <c r="O75" s="52">
        <v>0</v>
      </c>
      <c r="P75" s="52">
        <v>0</v>
      </c>
      <c r="Q75" s="52">
        <v>0</v>
      </c>
      <c r="R75" s="52">
        <v>0</v>
      </c>
      <c r="S75" s="52">
        <v>0</v>
      </c>
      <c r="T75" s="52">
        <v>0</v>
      </c>
      <c r="U75" s="52">
        <v>0.84299999999999997</v>
      </c>
      <c r="V75" s="52">
        <v>0</v>
      </c>
      <c r="W75" s="52">
        <v>0</v>
      </c>
      <c r="X75" s="52">
        <v>0.94499999999999995</v>
      </c>
      <c r="Y75" s="52">
        <v>0</v>
      </c>
      <c r="Z75" s="52">
        <v>0</v>
      </c>
      <c r="AA75" s="52">
        <v>0</v>
      </c>
      <c r="AB75" s="52">
        <v>0</v>
      </c>
      <c r="AC75" s="52">
        <v>0</v>
      </c>
      <c r="AD75" s="52">
        <v>0</v>
      </c>
      <c r="AE75" s="52">
        <v>0</v>
      </c>
      <c r="AF75" s="52">
        <v>0</v>
      </c>
      <c r="AG75" s="52">
        <v>0</v>
      </c>
      <c r="AH75" s="52">
        <v>0</v>
      </c>
      <c r="AI75" s="52">
        <v>0</v>
      </c>
      <c r="AJ75" s="52">
        <v>0</v>
      </c>
      <c r="AK75" s="52">
        <v>0</v>
      </c>
      <c r="AL75" s="52">
        <v>0</v>
      </c>
      <c r="AM75" s="52">
        <v>0</v>
      </c>
      <c r="AN75" s="52">
        <v>0</v>
      </c>
      <c r="AO75" s="52">
        <v>0</v>
      </c>
      <c r="AP75" s="52">
        <v>0</v>
      </c>
      <c r="AQ75" s="52">
        <v>0</v>
      </c>
      <c r="AR75" s="52">
        <v>0</v>
      </c>
      <c r="AS75" s="52">
        <v>0</v>
      </c>
      <c r="AT75" s="52">
        <v>0</v>
      </c>
      <c r="AU75" s="52">
        <v>0</v>
      </c>
      <c r="AV75" s="52">
        <v>0</v>
      </c>
      <c r="AW75" s="52">
        <v>0</v>
      </c>
      <c r="AX75" s="52">
        <v>0</v>
      </c>
      <c r="AY75" s="52">
        <v>0</v>
      </c>
      <c r="AZ75" s="52">
        <v>0</v>
      </c>
      <c r="BA75" s="52">
        <v>0</v>
      </c>
      <c r="BB75" s="52">
        <v>0</v>
      </c>
      <c r="BC75" s="52">
        <v>0</v>
      </c>
      <c r="BD75" s="52">
        <v>0</v>
      </c>
      <c r="BE75" s="52">
        <v>0</v>
      </c>
      <c r="BF75" s="52">
        <v>0</v>
      </c>
      <c r="BG75" s="52">
        <v>0</v>
      </c>
      <c r="BH75" s="52">
        <v>0</v>
      </c>
      <c r="BI75" s="52">
        <v>0</v>
      </c>
      <c r="BJ75" s="52">
        <v>0</v>
      </c>
      <c r="BK75" s="52">
        <v>0</v>
      </c>
      <c r="BL75" s="52">
        <v>0</v>
      </c>
      <c r="BM75" s="52">
        <v>0</v>
      </c>
      <c r="BN75" s="52">
        <v>0</v>
      </c>
      <c r="BO75" s="52">
        <v>0</v>
      </c>
      <c r="BP75" s="52">
        <v>0</v>
      </c>
      <c r="BQ75" s="52">
        <v>0</v>
      </c>
      <c r="BR75" s="52">
        <v>0</v>
      </c>
      <c r="BS75" s="52">
        <v>0</v>
      </c>
      <c r="BT75" s="52">
        <v>0</v>
      </c>
      <c r="BU75" s="52">
        <v>0</v>
      </c>
      <c r="BV75" s="52">
        <v>0</v>
      </c>
      <c r="BW75" s="52">
        <v>0</v>
      </c>
      <c r="BX75" s="52">
        <v>0</v>
      </c>
      <c r="BY75" s="52">
        <v>0</v>
      </c>
      <c r="BZ75" s="52">
        <v>0</v>
      </c>
      <c r="CA75" s="52">
        <v>0</v>
      </c>
      <c r="CB75" s="52">
        <v>0</v>
      </c>
      <c r="CC75" s="52">
        <v>0</v>
      </c>
      <c r="CD75" s="52">
        <v>0</v>
      </c>
      <c r="CE75" s="52">
        <v>0</v>
      </c>
      <c r="CF75" s="52">
        <v>0</v>
      </c>
      <c r="CG75" s="52">
        <v>0</v>
      </c>
      <c r="CH75" s="52">
        <v>0</v>
      </c>
      <c r="CI75" s="52">
        <v>0</v>
      </c>
      <c r="CJ75" s="52">
        <v>0</v>
      </c>
      <c r="CK75" s="52">
        <v>0</v>
      </c>
      <c r="CL75" s="52">
        <v>0</v>
      </c>
      <c r="CM75" s="52">
        <v>0</v>
      </c>
      <c r="CN75" s="52">
        <v>0</v>
      </c>
      <c r="CO75" s="52">
        <v>0</v>
      </c>
      <c r="CP75" s="52">
        <v>0</v>
      </c>
      <c r="CQ75" s="52">
        <v>0</v>
      </c>
      <c r="CR75" s="52">
        <v>0</v>
      </c>
      <c r="CS75" s="52">
        <v>0</v>
      </c>
      <c r="CT75" s="52">
        <v>0</v>
      </c>
      <c r="CU75" s="52">
        <v>0</v>
      </c>
      <c r="CV75" s="52">
        <v>0</v>
      </c>
      <c r="CW75" s="52">
        <v>0</v>
      </c>
      <c r="CX75" s="52">
        <v>0</v>
      </c>
      <c r="CY75" s="52">
        <v>0</v>
      </c>
      <c r="CZ75" s="52">
        <v>0</v>
      </c>
      <c r="DA75" s="52">
        <v>0.84299999999999997</v>
      </c>
      <c r="DB75" s="52">
        <v>0</v>
      </c>
      <c r="DC75" s="52">
        <v>0</v>
      </c>
      <c r="DD75" s="52">
        <v>0.94499999999999995</v>
      </c>
      <c r="DE75" s="52">
        <v>0</v>
      </c>
      <c r="DF75" s="52">
        <v>0</v>
      </c>
      <c r="DG75" s="52">
        <v>0</v>
      </c>
      <c r="DH75" s="52">
        <v>0</v>
      </c>
      <c r="DI75" s="52">
        <v>0</v>
      </c>
      <c r="DJ75" s="52">
        <v>0</v>
      </c>
      <c r="DK75" s="52">
        <v>0</v>
      </c>
      <c r="DL75" s="52">
        <v>0</v>
      </c>
      <c r="DM75" s="52">
        <v>0</v>
      </c>
      <c r="DN75" s="1" t="s">
        <v>420</v>
      </c>
      <c r="DO75" s="67"/>
      <c r="DP75" s="68"/>
    </row>
    <row r="76" spans="1:120" ht="46.5" customHeight="1" x14ac:dyDescent="0.25">
      <c r="A76" s="49" t="s">
        <v>113</v>
      </c>
      <c r="B76" s="54" t="s">
        <v>428</v>
      </c>
      <c r="C76" s="51" t="s">
        <v>429</v>
      </c>
      <c r="D76" s="52">
        <v>0.35</v>
      </c>
      <c r="E76" s="52">
        <v>0</v>
      </c>
      <c r="F76" s="52">
        <v>0</v>
      </c>
      <c r="G76" s="52">
        <v>0</v>
      </c>
      <c r="H76" s="52">
        <v>0</v>
      </c>
      <c r="I76" s="52">
        <v>0</v>
      </c>
      <c r="J76" s="52">
        <v>0</v>
      </c>
      <c r="K76" s="52">
        <v>0</v>
      </c>
      <c r="L76" s="52">
        <v>0</v>
      </c>
      <c r="M76" s="52">
        <v>0</v>
      </c>
      <c r="N76" s="52">
        <v>0</v>
      </c>
      <c r="O76" s="52">
        <v>0</v>
      </c>
      <c r="P76" s="52">
        <v>0</v>
      </c>
      <c r="Q76" s="52">
        <v>0</v>
      </c>
      <c r="R76" s="52">
        <v>0</v>
      </c>
      <c r="S76" s="52">
        <v>0</v>
      </c>
      <c r="T76" s="52">
        <v>0</v>
      </c>
      <c r="U76" s="52">
        <v>0.35</v>
      </c>
      <c r="V76" s="52">
        <v>0</v>
      </c>
      <c r="W76" s="52">
        <v>0</v>
      </c>
      <c r="X76" s="52">
        <v>0.38700000000000001</v>
      </c>
      <c r="Y76" s="52">
        <v>0</v>
      </c>
      <c r="Z76" s="52">
        <v>0</v>
      </c>
      <c r="AA76" s="52">
        <v>0</v>
      </c>
      <c r="AB76" s="52">
        <v>0</v>
      </c>
      <c r="AC76" s="52">
        <v>0</v>
      </c>
      <c r="AD76" s="52">
        <v>0</v>
      </c>
      <c r="AE76" s="52">
        <v>0</v>
      </c>
      <c r="AF76" s="52">
        <v>0</v>
      </c>
      <c r="AG76" s="52">
        <v>0</v>
      </c>
      <c r="AH76" s="52">
        <v>0</v>
      </c>
      <c r="AI76" s="52">
        <v>0</v>
      </c>
      <c r="AJ76" s="52">
        <v>0</v>
      </c>
      <c r="AK76" s="52">
        <v>0</v>
      </c>
      <c r="AL76" s="52">
        <v>0</v>
      </c>
      <c r="AM76" s="52">
        <v>0</v>
      </c>
      <c r="AN76" s="52">
        <v>0</v>
      </c>
      <c r="AO76" s="52">
        <v>0</v>
      </c>
      <c r="AP76" s="52">
        <v>0</v>
      </c>
      <c r="AQ76" s="52">
        <v>0</v>
      </c>
      <c r="AR76" s="52">
        <v>0</v>
      </c>
      <c r="AS76" s="52">
        <v>0</v>
      </c>
      <c r="AT76" s="52">
        <v>0</v>
      </c>
      <c r="AU76" s="52">
        <v>0</v>
      </c>
      <c r="AV76" s="52">
        <v>0</v>
      </c>
      <c r="AW76" s="52">
        <v>0</v>
      </c>
      <c r="AX76" s="52">
        <v>0</v>
      </c>
      <c r="AY76" s="52">
        <v>0</v>
      </c>
      <c r="AZ76" s="52">
        <v>0</v>
      </c>
      <c r="BA76" s="52">
        <v>0</v>
      </c>
      <c r="BB76" s="52">
        <v>0</v>
      </c>
      <c r="BC76" s="52">
        <v>0</v>
      </c>
      <c r="BD76" s="52">
        <v>0</v>
      </c>
      <c r="BE76" s="52">
        <v>0</v>
      </c>
      <c r="BF76" s="52">
        <v>0</v>
      </c>
      <c r="BG76" s="52">
        <v>0</v>
      </c>
      <c r="BH76" s="52">
        <v>0</v>
      </c>
      <c r="BI76" s="52">
        <v>0</v>
      </c>
      <c r="BJ76" s="52">
        <v>0</v>
      </c>
      <c r="BK76" s="52">
        <v>0</v>
      </c>
      <c r="BL76" s="52">
        <v>0</v>
      </c>
      <c r="BM76" s="52">
        <v>0</v>
      </c>
      <c r="BN76" s="52">
        <v>0</v>
      </c>
      <c r="BO76" s="52">
        <v>0</v>
      </c>
      <c r="BP76" s="52">
        <v>0</v>
      </c>
      <c r="BQ76" s="52">
        <v>0</v>
      </c>
      <c r="BR76" s="52">
        <v>0</v>
      </c>
      <c r="BS76" s="52">
        <v>0</v>
      </c>
      <c r="BT76" s="52">
        <v>0</v>
      </c>
      <c r="BU76" s="52">
        <v>0</v>
      </c>
      <c r="BV76" s="52">
        <v>0</v>
      </c>
      <c r="BW76" s="52">
        <v>0</v>
      </c>
      <c r="BX76" s="52">
        <v>0</v>
      </c>
      <c r="BY76" s="52">
        <v>0</v>
      </c>
      <c r="BZ76" s="52">
        <v>0</v>
      </c>
      <c r="CA76" s="52">
        <v>0</v>
      </c>
      <c r="CB76" s="52">
        <v>0</v>
      </c>
      <c r="CC76" s="52">
        <v>0</v>
      </c>
      <c r="CD76" s="52">
        <v>0</v>
      </c>
      <c r="CE76" s="52">
        <v>0</v>
      </c>
      <c r="CF76" s="52">
        <v>0</v>
      </c>
      <c r="CG76" s="52">
        <v>0</v>
      </c>
      <c r="CH76" s="52">
        <v>0</v>
      </c>
      <c r="CI76" s="52">
        <v>0</v>
      </c>
      <c r="CJ76" s="52">
        <v>0</v>
      </c>
      <c r="CK76" s="52">
        <v>0</v>
      </c>
      <c r="CL76" s="52">
        <v>0</v>
      </c>
      <c r="CM76" s="52">
        <v>0</v>
      </c>
      <c r="CN76" s="52">
        <v>0</v>
      </c>
      <c r="CO76" s="52">
        <v>0</v>
      </c>
      <c r="CP76" s="52">
        <v>0</v>
      </c>
      <c r="CQ76" s="52">
        <v>0</v>
      </c>
      <c r="CR76" s="52">
        <v>0</v>
      </c>
      <c r="CS76" s="52">
        <v>0</v>
      </c>
      <c r="CT76" s="52">
        <v>0</v>
      </c>
      <c r="CU76" s="52">
        <v>0</v>
      </c>
      <c r="CV76" s="52">
        <v>0</v>
      </c>
      <c r="CW76" s="52">
        <v>0</v>
      </c>
      <c r="CX76" s="52">
        <v>0</v>
      </c>
      <c r="CY76" s="52">
        <v>0</v>
      </c>
      <c r="CZ76" s="52">
        <v>0</v>
      </c>
      <c r="DA76" s="52">
        <v>0.35</v>
      </c>
      <c r="DB76" s="52">
        <v>0</v>
      </c>
      <c r="DC76" s="52">
        <v>0</v>
      </c>
      <c r="DD76" s="52">
        <v>0.38700000000000001</v>
      </c>
      <c r="DE76" s="52">
        <v>0</v>
      </c>
      <c r="DF76" s="52">
        <v>0</v>
      </c>
      <c r="DG76" s="52">
        <v>0</v>
      </c>
      <c r="DH76" s="52">
        <v>0</v>
      </c>
      <c r="DI76" s="52">
        <v>0</v>
      </c>
      <c r="DJ76" s="52">
        <v>0</v>
      </c>
      <c r="DK76" s="52">
        <v>0</v>
      </c>
      <c r="DL76" s="52">
        <v>0</v>
      </c>
      <c r="DM76" s="52">
        <v>0</v>
      </c>
      <c r="DN76" s="1" t="s">
        <v>432</v>
      </c>
      <c r="DO76" s="67"/>
      <c r="DP76" s="68"/>
    </row>
    <row r="77" spans="1:120" ht="46.15" customHeight="1" x14ac:dyDescent="0.25">
      <c r="A77" s="49" t="s">
        <v>113</v>
      </c>
      <c r="B77" s="54" t="s">
        <v>205</v>
      </c>
      <c r="C77" s="51" t="s">
        <v>204</v>
      </c>
      <c r="D77" s="52">
        <v>0.97199999999999998</v>
      </c>
      <c r="E77" s="52">
        <v>0</v>
      </c>
      <c r="F77" s="52">
        <v>0</v>
      </c>
      <c r="G77" s="52">
        <v>0</v>
      </c>
      <c r="H77" s="52">
        <v>0</v>
      </c>
      <c r="I77" s="52">
        <v>0</v>
      </c>
      <c r="J77" s="52">
        <v>0</v>
      </c>
      <c r="K77" s="52">
        <v>0</v>
      </c>
      <c r="L77" s="52">
        <v>0</v>
      </c>
      <c r="M77" s="52">
        <v>0</v>
      </c>
      <c r="N77" s="52">
        <v>0</v>
      </c>
      <c r="O77" s="52">
        <v>0</v>
      </c>
      <c r="P77" s="52">
        <v>0</v>
      </c>
      <c r="Q77" s="52">
        <v>0</v>
      </c>
      <c r="R77" s="52">
        <v>0</v>
      </c>
      <c r="S77" s="52">
        <v>0</v>
      </c>
      <c r="T77" s="52">
        <v>0</v>
      </c>
      <c r="U77" s="52">
        <v>0.97199999999999998</v>
      </c>
      <c r="V77" s="52">
        <v>0</v>
      </c>
      <c r="W77" s="52">
        <v>0</v>
      </c>
      <c r="X77" s="52">
        <v>1.4</v>
      </c>
      <c r="Y77" s="52">
        <v>0</v>
      </c>
      <c r="Z77" s="52">
        <v>0</v>
      </c>
      <c r="AA77" s="52">
        <v>0</v>
      </c>
      <c r="AB77" s="52">
        <v>0</v>
      </c>
      <c r="AC77" s="52">
        <v>0</v>
      </c>
      <c r="AD77" s="52">
        <v>0</v>
      </c>
      <c r="AE77" s="52">
        <v>0</v>
      </c>
      <c r="AF77" s="52">
        <v>0</v>
      </c>
      <c r="AG77" s="52">
        <v>0</v>
      </c>
      <c r="AH77" s="52">
        <v>0</v>
      </c>
      <c r="AI77" s="52">
        <v>0</v>
      </c>
      <c r="AJ77" s="52">
        <v>0</v>
      </c>
      <c r="AK77" s="52">
        <v>0</v>
      </c>
      <c r="AL77" s="52">
        <v>0</v>
      </c>
      <c r="AM77" s="52">
        <v>0</v>
      </c>
      <c r="AN77" s="52">
        <v>0</v>
      </c>
      <c r="AO77" s="52">
        <v>0</v>
      </c>
      <c r="AP77" s="52">
        <v>0</v>
      </c>
      <c r="AQ77" s="52">
        <v>0</v>
      </c>
      <c r="AR77" s="52">
        <v>0</v>
      </c>
      <c r="AS77" s="52">
        <v>0</v>
      </c>
      <c r="AT77" s="52">
        <v>0</v>
      </c>
      <c r="AU77" s="52">
        <v>0</v>
      </c>
      <c r="AV77" s="52">
        <v>0</v>
      </c>
      <c r="AW77" s="52">
        <v>0</v>
      </c>
      <c r="AX77" s="52">
        <v>0</v>
      </c>
      <c r="AY77" s="52">
        <v>0</v>
      </c>
      <c r="AZ77" s="52">
        <v>0</v>
      </c>
      <c r="BA77" s="52">
        <v>0</v>
      </c>
      <c r="BB77" s="52">
        <v>0</v>
      </c>
      <c r="BC77" s="52">
        <v>0</v>
      </c>
      <c r="BD77" s="52">
        <v>0</v>
      </c>
      <c r="BE77" s="52">
        <v>0</v>
      </c>
      <c r="BF77" s="52">
        <v>0</v>
      </c>
      <c r="BG77" s="52">
        <v>0</v>
      </c>
      <c r="BH77" s="52">
        <v>0</v>
      </c>
      <c r="BI77" s="52">
        <v>0</v>
      </c>
      <c r="BJ77" s="52">
        <v>0</v>
      </c>
      <c r="BK77" s="52">
        <v>0</v>
      </c>
      <c r="BL77" s="52">
        <v>0</v>
      </c>
      <c r="BM77" s="52">
        <v>0</v>
      </c>
      <c r="BN77" s="52">
        <v>0</v>
      </c>
      <c r="BO77" s="52">
        <v>0</v>
      </c>
      <c r="BP77" s="52">
        <v>0</v>
      </c>
      <c r="BQ77" s="52">
        <v>0</v>
      </c>
      <c r="BR77" s="52">
        <v>0</v>
      </c>
      <c r="BS77" s="52">
        <v>0</v>
      </c>
      <c r="BT77" s="52">
        <v>0</v>
      </c>
      <c r="BU77" s="52">
        <v>0</v>
      </c>
      <c r="BV77" s="52">
        <v>0</v>
      </c>
      <c r="BW77" s="52">
        <v>0</v>
      </c>
      <c r="BX77" s="52">
        <v>0</v>
      </c>
      <c r="BY77" s="52">
        <v>0</v>
      </c>
      <c r="BZ77" s="52">
        <v>0</v>
      </c>
      <c r="CA77" s="52">
        <v>0</v>
      </c>
      <c r="CB77" s="52">
        <v>0</v>
      </c>
      <c r="CC77" s="52">
        <v>0</v>
      </c>
      <c r="CD77" s="52">
        <v>0</v>
      </c>
      <c r="CE77" s="52">
        <v>0</v>
      </c>
      <c r="CF77" s="52">
        <v>0</v>
      </c>
      <c r="CG77" s="52">
        <v>0</v>
      </c>
      <c r="CH77" s="52">
        <v>0</v>
      </c>
      <c r="CI77" s="52">
        <v>0</v>
      </c>
      <c r="CJ77" s="52">
        <v>0</v>
      </c>
      <c r="CK77" s="52">
        <v>0</v>
      </c>
      <c r="CL77" s="52">
        <v>0</v>
      </c>
      <c r="CM77" s="52">
        <v>0</v>
      </c>
      <c r="CN77" s="52">
        <v>0</v>
      </c>
      <c r="CO77" s="52">
        <v>0</v>
      </c>
      <c r="CP77" s="52">
        <v>0</v>
      </c>
      <c r="CQ77" s="52">
        <v>0</v>
      </c>
      <c r="CR77" s="52">
        <v>0</v>
      </c>
      <c r="CS77" s="52">
        <v>0</v>
      </c>
      <c r="CT77" s="52">
        <v>0</v>
      </c>
      <c r="CU77" s="52">
        <v>0</v>
      </c>
      <c r="CV77" s="52">
        <v>0</v>
      </c>
      <c r="CW77" s="52">
        <v>0</v>
      </c>
      <c r="CX77" s="52">
        <v>0</v>
      </c>
      <c r="CY77" s="52">
        <v>0</v>
      </c>
      <c r="CZ77" s="52">
        <v>0</v>
      </c>
      <c r="DA77" s="52">
        <v>0.97199999999999998</v>
      </c>
      <c r="DB77" s="52">
        <v>0</v>
      </c>
      <c r="DC77" s="52">
        <v>0</v>
      </c>
      <c r="DD77" s="52">
        <v>1.4</v>
      </c>
      <c r="DE77" s="52">
        <v>0</v>
      </c>
      <c r="DF77" s="52">
        <v>0</v>
      </c>
      <c r="DG77" s="52">
        <v>0</v>
      </c>
      <c r="DH77" s="52">
        <v>0</v>
      </c>
      <c r="DI77" s="52">
        <v>0</v>
      </c>
      <c r="DJ77" s="52">
        <v>0</v>
      </c>
      <c r="DK77" s="52">
        <v>0</v>
      </c>
      <c r="DL77" s="52">
        <v>0</v>
      </c>
      <c r="DM77" s="52">
        <v>0</v>
      </c>
      <c r="DN77" s="1" t="s">
        <v>423</v>
      </c>
      <c r="DO77" s="67"/>
      <c r="DP77" s="68"/>
    </row>
    <row r="78" spans="1:120" ht="48" customHeight="1" x14ac:dyDescent="0.25">
      <c r="A78" s="49" t="s">
        <v>113</v>
      </c>
      <c r="B78" s="54" t="s">
        <v>285</v>
      </c>
      <c r="C78" s="51" t="s">
        <v>286</v>
      </c>
      <c r="D78" s="52">
        <v>0</v>
      </c>
      <c r="E78" s="52">
        <v>0.115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0</v>
      </c>
      <c r="O78" s="52">
        <v>0</v>
      </c>
      <c r="P78" s="52">
        <v>0</v>
      </c>
      <c r="Q78" s="52">
        <v>0</v>
      </c>
      <c r="R78" s="52">
        <v>0</v>
      </c>
      <c r="S78" s="52">
        <v>0</v>
      </c>
      <c r="T78" s="52">
        <v>0</v>
      </c>
      <c r="U78" s="52">
        <v>0</v>
      </c>
      <c r="V78" s="52">
        <v>0</v>
      </c>
      <c r="W78" s="52">
        <v>0</v>
      </c>
      <c r="X78" s="52">
        <v>0</v>
      </c>
      <c r="Y78" s="52">
        <v>0</v>
      </c>
      <c r="Z78" s="52">
        <v>0</v>
      </c>
      <c r="AA78" s="52">
        <v>0</v>
      </c>
      <c r="AB78" s="52">
        <v>0.115</v>
      </c>
      <c r="AC78" s="52">
        <v>0</v>
      </c>
      <c r="AD78" s="52">
        <v>0</v>
      </c>
      <c r="AE78" s="52">
        <v>0.25</v>
      </c>
      <c r="AF78" s="52">
        <v>0</v>
      </c>
      <c r="AG78" s="52">
        <v>0</v>
      </c>
      <c r="AH78" s="52">
        <v>0</v>
      </c>
      <c r="AI78" s="52">
        <v>0</v>
      </c>
      <c r="AJ78" s="52">
        <v>0</v>
      </c>
      <c r="AK78" s="52">
        <v>0</v>
      </c>
      <c r="AL78" s="52">
        <v>0</v>
      </c>
      <c r="AM78" s="52">
        <v>0</v>
      </c>
      <c r="AN78" s="52">
        <v>0</v>
      </c>
      <c r="AO78" s="52">
        <v>0</v>
      </c>
      <c r="AP78" s="52">
        <v>0</v>
      </c>
      <c r="AQ78" s="52">
        <v>0</v>
      </c>
      <c r="AR78" s="52">
        <v>0</v>
      </c>
      <c r="AS78" s="52">
        <v>0</v>
      </c>
      <c r="AT78" s="52">
        <v>0</v>
      </c>
      <c r="AU78" s="52">
        <v>0</v>
      </c>
      <c r="AV78" s="52">
        <v>0</v>
      </c>
      <c r="AW78" s="52">
        <v>0</v>
      </c>
      <c r="AX78" s="52">
        <v>0</v>
      </c>
      <c r="AY78" s="52">
        <v>0</v>
      </c>
      <c r="AZ78" s="52">
        <v>0</v>
      </c>
      <c r="BA78" s="52">
        <v>0</v>
      </c>
      <c r="BB78" s="52">
        <v>0</v>
      </c>
      <c r="BC78" s="52">
        <v>0</v>
      </c>
      <c r="BD78" s="52">
        <v>0</v>
      </c>
      <c r="BE78" s="52">
        <v>0</v>
      </c>
      <c r="BF78" s="52">
        <v>0</v>
      </c>
      <c r="BG78" s="52">
        <v>0</v>
      </c>
      <c r="BH78" s="52">
        <v>0</v>
      </c>
      <c r="BI78" s="52">
        <v>0</v>
      </c>
      <c r="BJ78" s="52">
        <v>0</v>
      </c>
      <c r="BK78" s="52">
        <v>0</v>
      </c>
      <c r="BL78" s="52">
        <v>0</v>
      </c>
      <c r="BM78" s="52">
        <v>0</v>
      </c>
      <c r="BN78" s="52">
        <v>0</v>
      </c>
      <c r="BO78" s="52">
        <v>0</v>
      </c>
      <c r="BP78" s="52">
        <v>0</v>
      </c>
      <c r="BQ78" s="52">
        <v>0</v>
      </c>
      <c r="BR78" s="52">
        <v>0</v>
      </c>
      <c r="BS78" s="52">
        <v>0</v>
      </c>
      <c r="BT78" s="52">
        <v>0</v>
      </c>
      <c r="BU78" s="52">
        <v>0</v>
      </c>
      <c r="BV78" s="52">
        <v>0</v>
      </c>
      <c r="BW78" s="52">
        <v>0</v>
      </c>
      <c r="BX78" s="52">
        <v>0</v>
      </c>
      <c r="BY78" s="52">
        <v>0</v>
      </c>
      <c r="BZ78" s="52">
        <v>0</v>
      </c>
      <c r="CA78" s="52">
        <v>0</v>
      </c>
      <c r="CB78" s="52">
        <v>0</v>
      </c>
      <c r="CC78" s="52">
        <v>0</v>
      </c>
      <c r="CD78" s="52">
        <v>0</v>
      </c>
      <c r="CE78" s="52">
        <v>0</v>
      </c>
      <c r="CF78" s="52">
        <v>0</v>
      </c>
      <c r="CG78" s="52">
        <v>0</v>
      </c>
      <c r="CH78" s="52">
        <v>0</v>
      </c>
      <c r="CI78" s="52">
        <v>0</v>
      </c>
      <c r="CJ78" s="52">
        <v>0</v>
      </c>
      <c r="CK78" s="52">
        <v>0</v>
      </c>
      <c r="CL78" s="52">
        <v>0</v>
      </c>
      <c r="CM78" s="52">
        <v>0</v>
      </c>
      <c r="CN78" s="52">
        <v>0</v>
      </c>
      <c r="CO78" s="52">
        <v>0</v>
      </c>
      <c r="CP78" s="52">
        <v>0</v>
      </c>
      <c r="CQ78" s="52">
        <v>0</v>
      </c>
      <c r="CR78" s="52">
        <v>0</v>
      </c>
      <c r="CS78" s="52">
        <v>0</v>
      </c>
      <c r="CT78" s="52">
        <v>0</v>
      </c>
      <c r="CU78" s="52">
        <v>0</v>
      </c>
      <c r="CV78" s="52">
        <v>0</v>
      </c>
      <c r="CW78" s="52">
        <v>0</v>
      </c>
      <c r="CX78" s="52">
        <v>0</v>
      </c>
      <c r="CY78" s="52">
        <v>0</v>
      </c>
      <c r="CZ78" s="52">
        <v>0</v>
      </c>
      <c r="DA78" s="52">
        <v>0</v>
      </c>
      <c r="DB78" s="52">
        <v>0</v>
      </c>
      <c r="DC78" s="52">
        <v>0</v>
      </c>
      <c r="DD78" s="52">
        <v>0</v>
      </c>
      <c r="DE78" s="52">
        <v>0</v>
      </c>
      <c r="DF78" s="52">
        <v>0</v>
      </c>
      <c r="DG78" s="52">
        <v>0</v>
      </c>
      <c r="DH78" s="52">
        <v>0.115</v>
      </c>
      <c r="DI78" s="52">
        <v>0</v>
      </c>
      <c r="DJ78" s="52">
        <v>0</v>
      </c>
      <c r="DK78" s="52">
        <v>0.25</v>
      </c>
      <c r="DL78" s="52">
        <v>0</v>
      </c>
      <c r="DM78" s="52">
        <v>0</v>
      </c>
      <c r="DN78" s="1" t="s">
        <v>101</v>
      </c>
      <c r="DO78" s="67"/>
      <c r="DP78" s="68"/>
    </row>
    <row r="79" spans="1:120" ht="48" customHeight="1" x14ac:dyDescent="0.25">
      <c r="A79" s="49" t="s">
        <v>113</v>
      </c>
      <c r="B79" s="54" t="s">
        <v>287</v>
      </c>
      <c r="C79" s="51" t="s">
        <v>288</v>
      </c>
      <c r="D79" s="52">
        <v>0</v>
      </c>
      <c r="E79" s="52">
        <v>0.16400000000000001</v>
      </c>
      <c r="F79" s="52">
        <v>0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  <c r="O79" s="52">
        <v>0</v>
      </c>
      <c r="P79" s="52">
        <v>0</v>
      </c>
      <c r="Q79" s="52">
        <v>0</v>
      </c>
      <c r="R79" s="52">
        <v>0</v>
      </c>
      <c r="S79" s="52">
        <v>0</v>
      </c>
      <c r="T79" s="52">
        <v>0</v>
      </c>
      <c r="U79" s="52">
        <v>0</v>
      </c>
      <c r="V79" s="52">
        <v>0</v>
      </c>
      <c r="W79" s="52">
        <v>0</v>
      </c>
      <c r="X79" s="52">
        <v>0</v>
      </c>
      <c r="Y79" s="52">
        <v>0</v>
      </c>
      <c r="Z79" s="52">
        <v>0</v>
      </c>
      <c r="AA79" s="52">
        <v>0</v>
      </c>
      <c r="AB79" s="52">
        <v>0.16400000000000001</v>
      </c>
      <c r="AC79" s="52">
        <v>0</v>
      </c>
      <c r="AD79" s="52">
        <v>0</v>
      </c>
      <c r="AE79" s="52">
        <v>0.375</v>
      </c>
      <c r="AF79" s="52">
        <v>0</v>
      </c>
      <c r="AG79" s="52">
        <v>0</v>
      </c>
      <c r="AH79" s="52">
        <v>0</v>
      </c>
      <c r="AI79" s="52">
        <v>0</v>
      </c>
      <c r="AJ79" s="52">
        <v>0</v>
      </c>
      <c r="AK79" s="52">
        <v>0</v>
      </c>
      <c r="AL79" s="52">
        <v>0</v>
      </c>
      <c r="AM79" s="52">
        <v>0</v>
      </c>
      <c r="AN79" s="52">
        <v>0</v>
      </c>
      <c r="AO79" s="52">
        <v>0</v>
      </c>
      <c r="AP79" s="52">
        <v>0</v>
      </c>
      <c r="AQ79" s="52">
        <v>0</v>
      </c>
      <c r="AR79" s="52">
        <v>0</v>
      </c>
      <c r="AS79" s="52">
        <v>0</v>
      </c>
      <c r="AT79" s="52">
        <v>0</v>
      </c>
      <c r="AU79" s="52">
        <v>0</v>
      </c>
      <c r="AV79" s="52">
        <v>0</v>
      </c>
      <c r="AW79" s="52">
        <v>0</v>
      </c>
      <c r="AX79" s="52">
        <v>0</v>
      </c>
      <c r="AY79" s="52">
        <v>0</v>
      </c>
      <c r="AZ79" s="52">
        <v>0</v>
      </c>
      <c r="BA79" s="52">
        <v>0</v>
      </c>
      <c r="BB79" s="52">
        <v>0</v>
      </c>
      <c r="BC79" s="52">
        <v>0</v>
      </c>
      <c r="BD79" s="52">
        <v>0</v>
      </c>
      <c r="BE79" s="52">
        <v>0</v>
      </c>
      <c r="BF79" s="52">
        <v>0</v>
      </c>
      <c r="BG79" s="52">
        <v>0</v>
      </c>
      <c r="BH79" s="52">
        <v>0</v>
      </c>
      <c r="BI79" s="52">
        <v>0</v>
      </c>
      <c r="BJ79" s="52">
        <v>0</v>
      </c>
      <c r="BK79" s="52">
        <v>0</v>
      </c>
      <c r="BL79" s="52">
        <v>0</v>
      </c>
      <c r="BM79" s="52">
        <v>0</v>
      </c>
      <c r="BN79" s="52">
        <v>0</v>
      </c>
      <c r="BO79" s="52">
        <v>0</v>
      </c>
      <c r="BP79" s="52">
        <v>0</v>
      </c>
      <c r="BQ79" s="52">
        <v>0</v>
      </c>
      <c r="BR79" s="52">
        <v>0</v>
      </c>
      <c r="BS79" s="52">
        <v>0</v>
      </c>
      <c r="BT79" s="52">
        <v>0</v>
      </c>
      <c r="BU79" s="52">
        <v>0</v>
      </c>
      <c r="BV79" s="52">
        <v>0</v>
      </c>
      <c r="BW79" s="52">
        <v>0</v>
      </c>
      <c r="BX79" s="52">
        <v>0</v>
      </c>
      <c r="BY79" s="52">
        <v>0</v>
      </c>
      <c r="BZ79" s="52">
        <v>0</v>
      </c>
      <c r="CA79" s="52">
        <v>0</v>
      </c>
      <c r="CB79" s="52">
        <v>0</v>
      </c>
      <c r="CC79" s="52">
        <v>0</v>
      </c>
      <c r="CD79" s="52">
        <v>0</v>
      </c>
      <c r="CE79" s="52">
        <v>0</v>
      </c>
      <c r="CF79" s="52">
        <v>0</v>
      </c>
      <c r="CG79" s="52">
        <v>0</v>
      </c>
      <c r="CH79" s="52">
        <v>0</v>
      </c>
      <c r="CI79" s="52">
        <v>0</v>
      </c>
      <c r="CJ79" s="52">
        <v>0</v>
      </c>
      <c r="CK79" s="52">
        <v>0</v>
      </c>
      <c r="CL79" s="52">
        <v>0</v>
      </c>
      <c r="CM79" s="52">
        <v>0</v>
      </c>
      <c r="CN79" s="52">
        <v>0</v>
      </c>
      <c r="CO79" s="52">
        <v>0</v>
      </c>
      <c r="CP79" s="52">
        <v>0</v>
      </c>
      <c r="CQ79" s="52">
        <v>0</v>
      </c>
      <c r="CR79" s="52">
        <v>0</v>
      </c>
      <c r="CS79" s="52">
        <v>0</v>
      </c>
      <c r="CT79" s="52">
        <v>0</v>
      </c>
      <c r="CU79" s="52">
        <v>0</v>
      </c>
      <c r="CV79" s="52">
        <v>0</v>
      </c>
      <c r="CW79" s="52">
        <v>0</v>
      </c>
      <c r="CX79" s="52">
        <v>0</v>
      </c>
      <c r="CY79" s="52">
        <v>0</v>
      </c>
      <c r="CZ79" s="52">
        <v>0</v>
      </c>
      <c r="DA79" s="52">
        <v>0</v>
      </c>
      <c r="DB79" s="52">
        <v>0</v>
      </c>
      <c r="DC79" s="52">
        <v>0</v>
      </c>
      <c r="DD79" s="52">
        <v>0</v>
      </c>
      <c r="DE79" s="52">
        <v>0</v>
      </c>
      <c r="DF79" s="52">
        <v>0</v>
      </c>
      <c r="DG79" s="52">
        <v>0</v>
      </c>
      <c r="DH79" s="52">
        <v>0.16400000000000001</v>
      </c>
      <c r="DI79" s="52">
        <v>0</v>
      </c>
      <c r="DJ79" s="52">
        <v>0</v>
      </c>
      <c r="DK79" s="52">
        <v>0.375</v>
      </c>
      <c r="DL79" s="52">
        <v>0</v>
      </c>
      <c r="DM79" s="52">
        <v>0</v>
      </c>
      <c r="DN79" s="1" t="s">
        <v>101</v>
      </c>
      <c r="DO79" s="67"/>
      <c r="DP79" s="68"/>
    </row>
    <row r="80" spans="1:120" ht="39.75" customHeight="1" x14ac:dyDescent="0.25">
      <c r="A80" s="49" t="s">
        <v>113</v>
      </c>
      <c r="B80" s="54" t="s">
        <v>289</v>
      </c>
      <c r="C80" s="51" t="s">
        <v>290</v>
      </c>
      <c r="D80" s="52">
        <v>0</v>
      </c>
      <c r="E80" s="52">
        <v>0.47399999999999998</v>
      </c>
      <c r="F80" s="52">
        <v>0</v>
      </c>
      <c r="G80" s="52">
        <v>0</v>
      </c>
      <c r="H80" s="52">
        <v>0</v>
      </c>
      <c r="I80" s="52">
        <v>0</v>
      </c>
      <c r="J80" s="52">
        <v>0</v>
      </c>
      <c r="K80" s="52">
        <v>0</v>
      </c>
      <c r="L80" s="52">
        <v>0</v>
      </c>
      <c r="M80" s="52">
        <v>0</v>
      </c>
      <c r="N80" s="52">
        <v>0</v>
      </c>
      <c r="O80" s="52">
        <v>0</v>
      </c>
      <c r="P80" s="52">
        <v>0</v>
      </c>
      <c r="Q80" s="52">
        <v>0</v>
      </c>
      <c r="R80" s="52">
        <v>0</v>
      </c>
      <c r="S80" s="52">
        <v>0</v>
      </c>
      <c r="T80" s="52">
        <v>0</v>
      </c>
      <c r="U80" s="52">
        <v>0</v>
      </c>
      <c r="V80" s="52">
        <v>0</v>
      </c>
      <c r="W80" s="52">
        <v>0</v>
      </c>
      <c r="X80" s="52">
        <v>0</v>
      </c>
      <c r="Y80" s="52">
        <v>0</v>
      </c>
      <c r="Z80" s="52">
        <v>0</v>
      </c>
      <c r="AA80" s="52">
        <v>0</v>
      </c>
      <c r="AB80" s="52">
        <v>0.47399999999999998</v>
      </c>
      <c r="AC80" s="52">
        <v>0</v>
      </c>
      <c r="AD80" s="52">
        <v>0</v>
      </c>
      <c r="AE80" s="52">
        <v>0.63600000000000001</v>
      </c>
      <c r="AF80" s="52">
        <v>0</v>
      </c>
      <c r="AG80" s="52">
        <v>0</v>
      </c>
      <c r="AH80" s="52">
        <v>0</v>
      </c>
      <c r="AI80" s="52">
        <v>0</v>
      </c>
      <c r="AJ80" s="52">
        <v>0</v>
      </c>
      <c r="AK80" s="52">
        <v>0</v>
      </c>
      <c r="AL80" s="52">
        <v>0</v>
      </c>
      <c r="AM80" s="52">
        <v>0</v>
      </c>
      <c r="AN80" s="52">
        <v>0</v>
      </c>
      <c r="AO80" s="52">
        <v>0</v>
      </c>
      <c r="AP80" s="52">
        <v>0</v>
      </c>
      <c r="AQ80" s="52">
        <v>0</v>
      </c>
      <c r="AR80" s="52">
        <v>0</v>
      </c>
      <c r="AS80" s="52">
        <v>0</v>
      </c>
      <c r="AT80" s="52">
        <v>0</v>
      </c>
      <c r="AU80" s="52">
        <v>0</v>
      </c>
      <c r="AV80" s="52">
        <v>0</v>
      </c>
      <c r="AW80" s="52">
        <v>0</v>
      </c>
      <c r="AX80" s="52">
        <v>0</v>
      </c>
      <c r="AY80" s="52">
        <v>0</v>
      </c>
      <c r="AZ80" s="52">
        <v>0</v>
      </c>
      <c r="BA80" s="52">
        <v>0</v>
      </c>
      <c r="BB80" s="52">
        <v>0</v>
      </c>
      <c r="BC80" s="52">
        <v>0</v>
      </c>
      <c r="BD80" s="52">
        <v>0</v>
      </c>
      <c r="BE80" s="52">
        <v>0</v>
      </c>
      <c r="BF80" s="52">
        <v>0</v>
      </c>
      <c r="BG80" s="52">
        <v>0</v>
      </c>
      <c r="BH80" s="52">
        <v>0</v>
      </c>
      <c r="BI80" s="52">
        <v>0</v>
      </c>
      <c r="BJ80" s="52">
        <v>0</v>
      </c>
      <c r="BK80" s="52">
        <v>0</v>
      </c>
      <c r="BL80" s="52">
        <v>0</v>
      </c>
      <c r="BM80" s="52">
        <v>0</v>
      </c>
      <c r="BN80" s="52">
        <v>0</v>
      </c>
      <c r="BO80" s="52">
        <v>0</v>
      </c>
      <c r="BP80" s="52">
        <v>0</v>
      </c>
      <c r="BQ80" s="52">
        <v>0</v>
      </c>
      <c r="BR80" s="52">
        <v>0</v>
      </c>
      <c r="BS80" s="52">
        <v>0</v>
      </c>
      <c r="BT80" s="52">
        <v>0</v>
      </c>
      <c r="BU80" s="52">
        <v>0</v>
      </c>
      <c r="BV80" s="52">
        <v>0</v>
      </c>
      <c r="BW80" s="52">
        <v>0</v>
      </c>
      <c r="BX80" s="52">
        <v>0</v>
      </c>
      <c r="BY80" s="52">
        <v>0</v>
      </c>
      <c r="BZ80" s="52">
        <v>0</v>
      </c>
      <c r="CA80" s="52">
        <v>0</v>
      </c>
      <c r="CB80" s="52">
        <v>0</v>
      </c>
      <c r="CC80" s="52">
        <v>0</v>
      </c>
      <c r="CD80" s="52">
        <v>0</v>
      </c>
      <c r="CE80" s="52">
        <v>0</v>
      </c>
      <c r="CF80" s="52">
        <v>0</v>
      </c>
      <c r="CG80" s="52">
        <v>0</v>
      </c>
      <c r="CH80" s="52">
        <v>0</v>
      </c>
      <c r="CI80" s="52">
        <v>0</v>
      </c>
      <c r="CJ80" s="52">
        <v>0</v>
      </c>
      <c r="CK80" s="52">
        <v>0</v>
      </c>
      <c r="CL80" s="52">
        <v>0</v>
      </c>
      <c r="CM80" s="52">
        <v>0</v>
      </c>
      <c r="CN80" s="52">
        <v>0</v>
      </c>
      <c r="CO80" s="52">
        <v>0</v>
      </c>
      <c r="CP80" s="52">
        <v>0</v>
      </c>
      <c r="CQ80" s="52">
        <v>0</v>
      </c>
      <c r="CR80" s="52">
        <v>0</v>
      </c>
      <c r="CS80" s="52">
        <v>0</v>
      </c>
      <c r="CT80" s="52">
        <v>0</v>
      </c>
      <c r="CU80" s="52">
        <v>0</v>
      </c>
      <c r="CV80" s="52">
        <v>0</v>
      </c>
      <c r="CW80" s="52">
        <v>0</v>
      </c>
      <c r="CX80" s="52">
        <v>0</v>
      </c>
      <c r="CY80" s="52">
        <v>0</v>
      </c>
      <c r="CZ80" s="52">
        <v>0</v>
      </c>
      <c r="DA80" s="52">
        <v>0</v>
      </c>
      <c r="DB80" s="52">
        <v>0</v>
      </c>
      <c r="DC80" s="52">
        <v>0</v>
      </c>
      <c r="DD80" s="52">
        <v>0</v>
      </c>
      <c r="DE80" s="52">
        <v>0</v>
      </c>
      <c r="DF80" s="52">
        <v>0</v>
      </c>
      <c r="DG80" s="52">
        <v>0</v>
      </c>
      <c r="DH80" s="52">
        <v>0.47399999999999998</v>
      </c>
      <c r="DI80" s="52">
        <v>0</v>
      </c>
      <c r="DJ80" s="52">
        <v>0</v>
      </c>
      <c r="DK80" s="52">
        <v>0.63600000000000001</v>
      </c>
      <c r="DL80" s="52">
        <v>0</v>
      </c>
      <c r="DM80" s="52">
        <v>0</v>
      </c>
      <c r="DN80" s="1" t="s">
        <v>101</v>
      </c>
      <c r="DO80" s="67"/>
      <c r="DP80" s="68"/>
    </row>
    <row r="81" spans="1:120" ht="39" customHeight="1" x14ac:dyDescent="0.25">
      <c r="A81" s="49" t="s">
        <v>113</v>
      </c>
      <c r="B81" s="54" t="s">
        <v>291</v>
      </c>
      <c r="C81" s="51" t="s">
        <v>292</v>
      </c>
      <c r="D81" s="52">
        <v>0</v>
      </c>
      <c r="E81" s="52">
        <v>0.21299999999999999</v>
      </c>
      <c r="F81" s="52">
        <v>0</v>
      </c>
      <c r="G81" s="52">
        <v>0</v>
      </c>
      <c r="H81" s="52">
        <v>0</v>
      </c>
      <c r="I81" s="52">
        <v>0</v>
      </c>
      <c r="J81" s="52">
        <v>0</v>
      </c>
      <c r="K81" s="52">
        <v>0</v>
      </c>
      <c r="L81" s="52">
        <v>0</v>
      </c>
      <c r="M81" s="52">
        <v>0</v>
      </c>
      <c r="N81" s="52">
        <v>0</v>
      </c>
      <c r="O81" s="52">
        <v>0</v>
      </c>
      <c r="P81" s="52">
        <v>0</v>
      </c>
      <c r="Q81" s="52">
        <v>0</v>
      </c>
      <c r="R81" s="52">
        <v>0</v>
      </c>
      <c r="S81" s="52">
        <v>0</v>
      </c>
      <c r="T81" s="52">
        <v>0</v>
      </c>
      <c r="U81" s="52">
        <v>0</v>
      </c>
      <c r="V81" s="52">
        <v>0</v>
      </c>
      <c r="W81" s="52">
        <v>0</v>
      </c>
      <c r="X81" s="52">
        <v>0</v>
      </c>
      <c r="Y81" s="52">
        <v>0</v>
      </c>
      <c r="Z81" s="52">
        <v>0</v>
      </c>
      <c r="AA81" s="52">
        <v>0</v>
      </c>
      <c r="AB81" s="52">
        <v>0.21299999999999999</v>
      </c>
      <c r="AC81" s="52">
        <v>0</v>
      </c>
      <c r="AD81" s="52">
        <v>0</v>
      </c>
      <c r="AE81" s="52">
        <v>0.46</v>
      </c>
      <c r="AF81" s="52">
        <v>0</v>
      </c>
      <c r="AG81" s="52">
        <v>0</v>
      </c>
      <c r="AH81" s="52">
        <v>0</v>
      </c>
      <c r="AI81" s="52">
        <v>0</v>
      </c>
      <c r="AJ81" s="52">
        <v>0</v>
      </c>
      <c r="AK81" s="52">
        <v>0</v>
      </c>
      <c r="AL81" s="52">
        <v>0</v>
      </c>
      <c r="AM81" s="52">
        <v>0</v>
      </c>
      <c r="AN81" s="52">
        <v>0</v>
      </c>
      <c r="AO81" s="52">
        <v>0</v>
      </c>
      <c r="AP81" s="52">
        <v>0</v>
      </c>
      <c r="AQ81" s="52">
        <v>0</v>
      </c>
      <c r="AR81" s="52">
        <v>0</v>
      </c>
      <c r="AS81" s="52">
        <v>0</v>
      </c>
      <c r="AT81" s="52">
        <v>0</v>
      </c>
      <c r="AU81" s="52">
        <v>0</v>
      </c>
      <c r="AV81" s="52">
        <v>0</v>
      </c>
      <c r="AW81" s="52">
        <v>0</v>
      </c>
      <c r="AX81" s="52">
        <v>0</v>
      </c>
      <c r="AY81" s="52">
        <v>0</v>
      </c>
      <c r="AZ81" s="52">
        <v>0</v>
      </c>
      <c r="BA81" s="52">
        <v>0</v>
      </c>
      <c r="BB81" s="52">
        <v>0</v>
      </c>
      <c r="BC81" s="52">
        <v>0</v>
      </c>
      <c r="BD81" s="52">
        <v>0</v>
      </c>
      <c r="BE81" s="52">
        <v>0</v>
      </c>
      <c r="BF81" s="52">
        <v>0</v>
      </c>
      <c r="BG81" s="52">
        <v>0</v>
      </c>
      <c r="BH81" s="52">
        <v>0</v>
      </c>
      <c r="BI81" s="52">
        <v>0</v>
      </c>
      <c r="BJ81" s="52">
        <v>0</v>
      </c>
      <c r="BK81" s="52">
        <v>0</v>
      </c>
      <c r="BL81" s="52">
        <v>0</v>
      </c>
      <c r="BM81" s="52">
        <v>0</v>
      </c>
      <c r="BN81" s="52">
        <v>0</v>
      </c>
      <c r="BO81" s="52">
        <v>0</v>
      </c>
      <c r="BP81" s="52">
        <v>0</v>
      </c>
      <c r="BQ81" s="52">
        <v>0</v>
      </c>
      <c r="BR81" s="52">
        <v>0</v>
      </c>
      <c r="BS81" s="52">
        <v>0</v>
      </c>
      <c r="BT81" s="52">
        <v>0</v>
      </c>
      <c r="BU81" s="52">
        <v>0</v>
      </c>
      <c r="BV81" s="52">
        <v>0</v>
      </c>
      <c r="BW81" s="52">
        <v>0</v>
      </c>
      <c r="BX81" s="52">
        <v>0</v>
      </c>
      <c r="BY81" s="52">
        <v>0</v>
      </c>
      <c r="BZ81" s="52">
        <v>0</v>
      </c>
      <c r="CA81" s="52">
        <v>0</v>
      </c>
      <c r="CB81" s="52">
        <v>0</v>
      </c>
      <c r="CC81" s="52">
        <v>0</v>
      </c>
      <c r="CD81" s="52">
        <v>0</v>
      </c>
      <c r="CE81" s="52">
        <v>0</v>
      </c>
      <c r="CF81" s="52">
        <v>0</v>
      </c>
      <c r="CG81" s="52">
        <v>0</v>
      </c>
      <c r="CH81" s="52">
        <v>0</v>
      </c>
      <c r="CI81" s="52">
        <v>0</v>
      </c>
      <c r="CJ81" s="52">
        <v>0</v>
      </c>
      <c r="CK81" s="52">
        <v>0</v>
      </c>
      <c r="CL81" s="52">
        <v>0</v>
      </c>
      <c r="CM81" s="52">
        <v>0</v>
      </c>
      <c r="CN81" s="52">
        <v>0</v>
      </c>
      <c r="CO81" s="52">
        <v>0</v>
      </c>
      <c r="CP81" s="52">
        <v>0</v>
      </c>
      <c r="CQ81" s="52">
        <v>0</v>
      </c>
      <c r="CR81" s="52">
        <v>0</v>
      </c>
      <c r="CS81" s="52">
        <v>0</v>
      </c>
      <c r="CT81" s="52">
        <v>0</v>
      </c>
      <c r="CU81" s="52">
        <v>0</v>
      </c>
      <c r="CV81" s="52">
        <v>0</v>
      </c>
      <c r="CW81" s="52">
        <v>0</v>
      </c>
      <c r="CX81" s="52">
        <v>0</v>
      </c>
      <c r="CY81" s="52">
        <v>0</v>
      </c>
      <c r="CZ81" s="52">
        <v>0</v>
      </c>
      <c r="DA81" s="52">
        <v>0</v>
      </c>
      <c r="DB81" s="52">
        <v>0</v>
      </c>
      <c r="DC81" s="52">
        <v>0</v>
      </c>
      <c r="DD81" s="52">
        <v>0</v>
      </c>
      <c r="DE81" s="52">
        <v>0</v>
      </c>
      <c r="DF81" s="52">
        <v>0</v>
      </c>
      <c r="DG81" s="52">
        <v>0</v>
      </c>
      <c r="DH81" s="52">
        <v>0.21299999999999999</v>
      </c>
      <c r="DI81" s="52">
        <v>0</v>
      </c>
      <c r="DJ81" s="52">
        <v>0</v>
      </c>
      <c r="DK81" s="52">
        <v>0.46</v>
      </c>
      <c r="DL81" s="52">
        <v>0</v>
      </c>
      <c r="DM81" s="52">
        <v>0</v>
      </c>
      <c r="DN81" s="1" t="s">
        <v>101</v>
      </c>
      <c r="DO81" s="67"/>
      <c r="DP81" s="68"/>
    </row>
    <row r="82" spans="1:120" ht="39" customHeight="1" x14ac:dyDescent="0.25">
      <c r="A82" s="49" t="s">
        <v>113</v>
      </c>
      <c r="B82" s="54" t="s">
        <v>293</v>
      </c>
      <c r="C82" s="51" t="s">
        <v>294</v>
      </c>
      <c r="D82" s="52">
        <v>0</v>
      </c>
      <c r="E82" s="52">
        <v>0.22700000000000001</v>
      </c>
      <c r="F82" s="52">
        <v>0</v>
      </c>
      <c r="G82" s="52">
        <v>0</v>
      </c>
      <c r="H82" s="52">
        <v>0</v>
      </c>
      <c r="I82" s="52">
        <v>0</v>
      </c>
      <c r="J82" s="52">
        <v>0</v>
      </c>
      <c r="K82" s="52">
        <v>0</v>
      </c>
      <c r="L82" s="52">
        <v>0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v>0</v>
      </c>
      <c r="S82" s="52">
        <v>0</v>
      </c>
      <c r="T82" s="52">
        <v>0</v>
      </c>
      <c r="U82" s="52">
        <v>0</v>
      </c>
      <c r="V82" s="52">
        <v>0</v>
      </c>
      <c r="W82" s="52">
        <v>0</v>
      </c>
      <c r="X82" s="52">
        <v>0</v>
      </c>
      <c r="Y82" s="52">
        <v>0</v>
      </c>
      <c r="Z82" s="52">
        <v>0</v>
      </c>
      <c r="AA82" s="52">
        <v>0</v>
      </c>
      <c r="AB82" s="52">
        <v>0.22700000000000001</v>
      </c>
      <c r="AC82" s="52">
        <v>0</v>
      </c>
      <c r="AD82" s="52">
        <v>0</v>
      </c>
      <c r="AE82" s="52">
        <v>0.35499999999999998</v>
      </c>
      <c r="AF82" s="52">
        <v>0</v>
      </c>
      <c r="AG82" s="52">
        <v>0</v>
      </c>
      <c r="AH82" s="52">
        <v>0</v>
      </c>
      <c r="AI82" s="52">
        <v>0</v>
      </c>
      <c r="AJ82" s="52">
        <v>0</v>
      </c>
      <c r="AK82" s="52">
        <v>0</v>
      </c>
      <c r="AL82" s="52">
        <v>0</v>
      </c>
      <c r="AM82" s="52">
        <v>0</v>
      </c>
      <c r="AN82" s="52">
        <v>0</v>
      </c>
      <c r="AO82" s="52">
        <v>0</v>
      </c>
      <c r="AP82" s="52">
        <v>0</v>
      </c>
      <c r="AQ82" s="52">
        <v>0</v>
      </c>
      <c r="AR82" s="52">
        <v>0</v>
      </c>
      <c r="AS82" s="52">
        <v>0</v>
      </c>
      <c r="AT82" s="52">
        <v>0</v>
      </c>
      <c r="AU82" s="52">
        <v>0</v>
      </c>
      <c r="AV82" s="52">
        <v>0</v>
      </c>
      <c r="AW82" s="52">
        <v>0</v>
      </c>
      <c r="AX82" s="52">
        <v>0</v>
      </c>
      <c r="AY82" s="52">
        <v>0</v>
      </c>
      <c r="AZ82" s="52">
        <v>0</v>
      </c>
      <c r="BA82" s="52">
        <v>0</v>
      </c>
      <c r="BB82" s="52">
        <v>0</v>
      </c>
      <c r="BC82" s="52">
        <v>0</v>
      </c>
      <c r="BD82" s="52">
        <v>0</v>
      </c>
      <c r="BE82" s="52">
        <v>0</v>
      </c>
      <c r="BF82" s="52">
        <v>0</v>
      </c>
      <c r="BG82" s="52">
        <v>0</v>
      </c>
      <c r="BH82" s="52">
        <v>0</v>
      </c>
      <c r="BI82" s="52">
        <v>0</v>
      </c>
      <c r="BJ82" s="52">
        <v>0</v>
      </c>
      <c r="BK82" s="52">
        <v>0</v>
      </c>
      <c r="BL82" s="52">
        <v>0</v>
      </c>
      <c r="BM82" s="52">
        <v>0</v>
      </c>
      <c r="BN82" s="52">
        <v>0</v>
      </c>
      <c r="BO82" s="52">
        <v>0</v>
      </c>
      <c r="BP82" s="52">
        <v>0</v>
      </c>
      <c r="BQ82" s="52">
        <v>0</v>
      </c>
      <c r="BR82" s="52">
        <v>0</v>
      </c>
      <c r="BS82" s="52">
        <v>0</v>
      </c>
      <c r="BT82" s="52">
        <v>0</v>
      </c>
      <c r="BU82" s="52">
        <v>0</v>
      </c>
      <c r="BV82" s="52">
        <v>0</v>
      </c>
      <c r="BW82" s="52">
        <v>0</v>
      </c>
      <c r="BX82" s="52">
        <v>0</v>
      </c>
      <c r="BY82" s="52">
        <v>0</v>
      </c>
      <c r="BZ82" s="52">
        <v>0</v>
      </c>
      <c r="CA82" s="52">
        <v>0</v>
      </c>
      <c r="CB82" s="52">
        <v>0</v>
      </c>
      <c r="CC82" s="52">
        <v>0</v>
      </c>
      <c r="CD82" s="52">
        <v>0</v>
      </c>
      <c r="CE82" s="52">
        <v>0</v>
      </c>
      <c r="CF82" s="52">
        <v>0</v>
      </c>
      <c r="CG82" s="52">
        <v>0</v>
      </c>
      <c r="CH82" s="52">
        <v>0</v>
      </c>
      <c r="CI82" s="52">
        <v>0</v>
      </c>
      <c r="CJ82" s="52">
        <v>0</v>
      </c>
      <c r="CK82" s="52">
        <v>0</v>
      </c>
      <c r="CL82" s="52">
        <v>0</v>
      </c>
      <c r="CM82" s="52">
        <v>0</v>
      </c>
      <c r="CN82" s="52">
        <v>0</v>
      </c>
      <c r="CO82" s="52">
        <v>0</v>
      </c>
      <c r="CP82" s="52">
        <v>0</v>
      </c>
      <c r="CQ82" s="52">
        <v>0</v>
      </c>
      <c r="CR82" s="52">
        <v>0</v>
      </c>
      <c r="CS82" s="52">
        <v>0</v>
      </c>
      <c r="CT82" s="52">
        <v>0</v>
      </c>
      <c r="CU82" s="52">
        <v>0</v>
      </c>
      <c r="CV82" s="52">
        <v>0</v>
      </c>
      <c r="CW82" s="52">
        <v>0</v>
      </c>
      <c r="CX82" s="52">
        <v>0</v>
      </c>
      <c r="CY82" s="52">
        <v>0</v>
      </c>
      <c r="CZ82" s="52">
        <v>0</v>
      </c>
      <c r="DA82" s="52">
        <v>0</v>
      </c>
      <c r="DB82" s="52">
        <v>0</v>
      </c>
      <c r="DC82" s="52">
        <v>0</v>
      </c>
      <c r="DD82" s="52">
        <v>0</v>
      </c>
      <c r="DE82" s="52">
        <v>0</v>
      </c>
      <c r="DF82" s="52">
        <v>0</v>
      </c>
      <c r="DG82" s="52">
        <v>0</v>
      </c>
      <c r="DH82" s="52">
        <v>0.22700000000000001</v>
      </c>
      <c r="DI82" s="52">
        <v>0</v>
      </c>
      <c r="DJ82" s="52">
        <v>0</v>
      </c>
      <c r="DK82" s="52">
        <v>0.35499999999999998</v>
      </c>
      <c r="DL82" s="52">
        <v>0</v>
      </c>
      <c r="DM82" s="52">
        <v>0</v>
      </c>
      <c r="DN82" s="1" t="s">
        <v>101</v>
      </c>
      <c r="DO82" s="67"/>
      <c r="DP82" s="68"/>
    </row>
    <row r="83" spans="1:120" ht="45" customHeight="1" x14ac:dyDescent="0.25">
      <c r="A83" s="49" t="s">
        <v>113</v>
      </c>
      <c r="B83" s="54" t="s">
        <v>295</v>
      </c>
      <c r="C83" s="51" t="s">
        <v>296</v>
      </c>
      <c r="D83" s="52">
        <v>0</v>
      </c>
      <c r="E83" s="52">
        <v>0.30499999999999999</v>
      </c>
      <c r="F83" s="52">
        <v>0</v>
      </c>
      <c r="G83" s="52">
        <v>0</v>
      </c>
      <c r="H83" s="52">
        <v>0</v>
      </c>
      <c r="I83" s="52">
        <v>0</v>
      </c>
      <c r="J83" s="52">
        <v>0</v>
      </c>
      <c r="K83" s="52">
        <v>0</v>
      </c>
      <c r="L83" s="52">
        <v>0</v>
      </c>
      <c r="M83" s="52">
        <v>0</v>
      </c>
      <c r="N83" s="52">
        <v>0</v>
      </c>
      <c r="O83" s="52">
        <v>0</v>
      </c>
      <c r="P83" s="52">
        <v>0</v>
      </c>
      <c r="Q83" s="52">
        <v>0</v>
      </c>
      <c r="R83" s="52">
        <v>0</v>
      </c>
      <c r="S83" s="52">
        <v>0</v>
      </c>
      <c r="T83" s="52">
        <v>0</v>
      </c>
      <c r="U83" s="52">
        <v>0</v>
      </c>
      <c r="V83" s="52">
        <v>0</v>
      </c>
      <c r="W83" s="52">
        <v>0</v>
      </c>
      <c r="X83" s="52">
        <v>0</v>
      </c>
      <c r="Y83" s="52">
        <v>0</v>
      </c>
      <c r="Z83" s="52">
        <v>0</v>
      </c>
      <c r="AA83" s="52">
        <v>0</v>
      </c>
      <c r="AB83" s="52">
        <v>0.30499999999999999</v>
      </c>
      <c r="AC83" s="52">
        <v>0</v>
      </c>
      <c r="AD83" s="52">
        <v>0</v>
      </c>
      <c r="AE83" s="52">
        <v>0.38</v>
      </c>
      <c r="AF83" s="52">
        <v>0</v>
      </c>
      <c r="AG83" s="52">
        <v>0</v>
      </c>
      <c r="AH83" s="52">
        <v>0</v>
      </c>
      <c r="AI83" s="52">
        <v>0</v>
      </c>
      <c r="AJ83" s="52">
        <v>0</v>
      </c>
      <c r="AK83" s="52">
        <v>0</v>
      </c>
      <c r="AL83" s="52">
        <v>0</v>
      </c>
      <c r="AM83" s="52">
        <v>0</v>
      </c>
      <c r="AN83" s="52">
        <v>0</v>
      </c>
      <c r="AO83" s="52">
        <v>0</v>
      </c>
      <c r="AP83" s="52">
        <v>0</v>
      </c>
      <c r="AQ83" s="52">
        <v>0</v>
      </c>
      <c r="AR83" s="52">
        <v>0</v>
      </c>
      <c r="AS83" s="52">
        <v>0</v>
      </c>
      <c r="AT83" s="52">
        <v>0</v>
      </c>
      <c r="AU83" s="52">
        <v>0</v>
      </c>
      <c r="AV83" s="52">
        <v>0</v>
      </c>
      <c r="AW83" s="52">
        <v>0</v>
      </c>
      <c r="AX83" s="52">
        <v>0</v>
      </c>
      <c r="AY83" s="52">
        <v>0</v>
      </c>
      <c r="AZ83" s="52">
        <v>0</v>
      </c>
      <c r="BA83" s="52">
        <v>0</v>
      </c>
      <c r="BB83" s="52">
        <v>0</v>
      </c>
      <c r="BC83" s="52">
        <v>0</v>
      </c>
      <c r="BD83" s="52">
        <v>0</v>
      </c>
      <c r="BE83" s="52">
        <v>0</v>
      </c>
      <c r="BF83" s="52">
        <v>0</v>
      </c>
      <c r="BG83" s="52">
        <v>0</v>
      </c>
      <c r="BH83" s="52">
        <v>0</v>
      </c>
      <c r="BI83" s="52">
        <v>0</v>
      </c>
      <c r="BJ83" s="52">
        <v>0</v>
      </c>
      <c r="BK83" s="52">
        <v>0</v>
      </c>
      <c r="BL83" s="52">
        <v>0</v>
      </c>
      <c r="BM83" s="52">
        <v>0</v>
      </c>
      <c r="BN83" s="52">
        <v>0</v>
      </c>
      <c r="BO83" s="52">
        <v>0</v>
      </c>
      <c r="BP83" s="52">
        <v>0</v>
      </c>
      <c r="BQ83" s="52">
        <v>0</v>
      </c>
      <c r="BR83" s="52">
        <v>0</v>
      </c>
      <c r="BS83" s="52">
        <v>0</v>
      </c>
      <c r="BT83" s="52">
        <v>0</v>
      </c>
      <c r="BU83" s="52">
        <v>0</v>
      </c>
      <c r="BV83" s="52">
        <v>0</v>
      </c>
      <c r="BW83" s="52">
        <v>0</v>
      </c>
      <c r="BX83" s="52">
        <v>0</v>
      </c>
      <c r="BY83" s="52">
        <v>0</v>
      </c>
      <c r="BZ83" s="52">
        <v>0</v>
      </c>
      <c r="CA83" s="52">
        <v>0</v>
      </c>
      <c r="CB83" s="52">
        <v>0</v>
      </c>
      <c r="CC83" s="52">
        <v>0</v>
      </c>
      <c r="CD83" s="52">
        <v>0</v>
      </c>
      <c r="CE83" s="52">
        <v>0</v>
      </c>
      <c r="CF83" s="52">
        <v>0</v>
      </c>
      <c r="CG83" s="52">
        <v>0</v>
      </c>
      <c r="CH83" s="52">
        <v>0</v>
      </c>
      <c r="CI83" s="52">
        <v>0</v>
      </c>
      <c r="CJ83" s="52">
        <v>0</v>
      </c>
      <c r="CK83" s="52">
        <v>0</v>
      </c>
      <c r="CL83" s="52">
        <v>0</v>
      </c>
      <c r="CM83" s="52">
        <v>0</v>
      </c>
      <c r="CN83" s="52">
        <v>0</v>
      </c>
      <c r="CO83" s="52">
        <v>0</v>
      </c>
      <c r="CP83" s="52">
        <v>0</v>
      </c>
      <c r="CQ83" s="52">
        <v>0</v>
      </c>
      <c r="CR83" s="52">
        <v>0</v>
      </c>
      <c r="CS83" s="52">
        <v>0</v>
      </c>
      <c r="CT83" s="52">
        <v>0</v>
      </c>
      <c r="CU83" s="52">
        <v>0</v>
      </c>
      <c r="CV83" s="52">
        <v>0</v>
      </c>
      <c r="CW83" s="52">
        <v>0</v>
      </c>
      <c r="CX83" s="52">
        <v>0</v>
      </c>
      <c r="CY83" s="52">
        <v>0</v>
      </c>
      <c r="CZ83" s="52">
        <v>0</v>
      </c>
      <c r="DA83" s="52">
        <v>0</v>
      </c>
      <c r="DB83" s="52">
        <v>0</v>
      </c>
      <c r="DC83" s="52">
        <v>0</v>
      </c>
      <c r="DD83" s="52">
        <v>0</v>
      </c>
      <c r="DE83" s="52">
        <v>0</v>
      </c>
      <c r="DF83" s="52">
        <v>0</v>
      </c>
      <c r="DG83" s="52">
        <v>0</v>
      </c>
      <c r="DH83" s="52">
        <v>0.30499999999999999</v>
      </c>
      <c r="DI83" s="52">
        <v>0</v>
      </c>
      <c r="DJ83" s="52">
        <v>0</v>
      </c>
      <c r="DK83" s="52">
        <v>0.38</v>
      </c>
      <c r="DL83" s="52">
        <v>0</v>
      </c>
      <c r="DM83" s="52">
        <v>0</v>
      </c>
      <c r="DN83" s="1" t="s">
        <v>101</v>
      </c>
      <c r="DO83" s="67"/>
      <c r="DP83" s="68"/>
    </row>
    <row r="84" spans="1:120" ht="42.75" customHeight="1" x14ac:dyDescent="0.25">
      <c r="A84" s="49" t="s">
        <v>113</v>
      </c>
      <c r="B84" s="54" t="s">
        <v>297</v>
      </c>
      <c r="C84" s="51" t="s">
        <v>298</v>
      </c>
      <c r="D84" s="52">
        <v>0</v>
      </c>
      <c r="E84" s="52">
        <v>0.29299999999999998</v>
      </c>
      <c r="F84" s="52">
        <v>0</v>
      </c>
      <c r="G84" s="52">
        <v>0</v>
      </c>
      <c r="H84" s="52">
        <v>0</v>
      </c>
      <c r="I84" s="52">
        <v>0</v>
      </c>
      <c r="J84" s="52">
        <v>0</v>
      </c>
      <c r="K84" s="52">
        <v>0</v>
      </c>
      <c r="L84" s="52">
        <v>0</v>
      </c>
      <c r="M84" s="52">
        <v>0</v>
      </c>
      <c r="N84" s="52">
        <v>0</v>
      </c>
      <c r="O84" s="52">
        <v>0</v>
      </c>
      <c r="P84" s="52">
        <v>0</v>
      </c>
      <c r="Q84" s="52">
        <v>0</v>
      </c>
      <c r="R84" s="52">
        <v>0</v>
      </c>
      <c r="S84" s="52">
        <v>0</v>
      </c>
      <c r="T84" s="52">
        <v>0</v>
      </c>
      <c r="U84" s="52">
        <v>0</v>
      </c>
      <c r="V84" s="52">
        <v>0</v>
      </c>
      <c r="W84" s="52">
        <v>0</v>
      </c>
      <c r="X84" s="52">
        <v>0</v>
      </c>
      <c r="Y84" s="52">
        <v>0</v>
      </c>
      <c r="Z84" s="52">
        <v>0</v>
      </c>
      <c r="AA84" s="52">
        <v>0</v>
      </c>
      <c r="AB84" s="52">
        <v>0.29299999999999998</v>
      </c>
      <c r="AC84" s="52">
        <v>0</v>
      </c>
      <c r="AD84" s="52">
        <v>0</v>
      </c>
      <c r="AE84" s="52">
        <v>0.48799999999999999</v>
      </c>
      <c r="AF84" s="52">
        <v>0</v>
      </c>
      <c r="AG84" s="52">
        <v>0</v>
      </c>
      <c r="AH84" s="52">
        <v>0</v>
      </c>
      <c r="AI84" s="52">
        <v>0</v>
      </c>
      <c r="AJ84" s="52">
        <v>0</v>
      </c>
      <c r="AK84" s="52">
        <v>0</v>
      </c>
      <c r="AL84" s="52">
        <v>0</v>
      </c>
      <c r="AM84" s="52">
        <v>0</v>
      </c>
      <c r="AN84" s="52">
        <v>0</v>
      </c>
      <c r="AO84" s="52">
        <v>0</v>
      </c>
      <c r="AP84" s="52">
        <v>0</v>
      </c>
      <c r="AQ84" s="52">
        <v>0</v>
      </c>
      <c r="AR84" s="52">
        <v>0</v>
      </c>
      <c r="AS84" s="52">
        <v>0</v>
      </c>
      <c r="AT84" s="52">
        <v>0</v>
      </c>
      <c r="AU84" s="52">
        <v>0</v>
      </c>
      <c r="AV84" s="52">
        <v>0</v>
      </c>
      <c r="AW84" s="52">
        <v>0</v>
      </c>
      <c r="AX84" s="52">
        <v>0</v>
      </c>
      <c r="AY84" s="52">
        <v>0</v>
      </c>
      <c r="AZ84" s="52">
        <v>0</v>
      </c>
      <c r="BA84" s="52">
        <v>0</v>
      </c>
      <c r="BB84" s="52">
        <v>0</v>
      </c>
      <c r="BC84" s="52">
        <v>0</v>
      </c>
      <c r="BD84" s="52">
        <v>0</v>
      </c>
      <c r="BE84" s="52">
        <v>0</v>
      </c>
      <c r="BF84" s="52">
        <v>0</v>
      </c>
      <c r="BG84" s="52">
        <v>0</v>
      </c>
      <c r="BH84" s="52">
        <v>0</v>
      </c>
      <c r="BI84" s="52">
        <v>0</v>
      </c>
      <c r="BJ84" s="52">
        <v>0</v>
      </c>
      <c r="BK84" s="52">
        <v>0</v>
      </c>
      <c r="BL84" s="52">
        <v>0</v>
      </c>
      <c r="BM84" s="52">
        <v>0</v>
      </c>
      <c r="BN84" s="52">
        <v>0</v>
      </c>
      <c r="BO84" s="52">
        <v>0</v>
      </c>
      <c r="BP84" s="52">
        <v>0</v>
      </c>
      <c r="BQ84" s="52">
        <v>0</v>
      </c>
      <c r="BR84" s="52">
        <v>0</v>
      </c>
      <c r="BS84" s="52">
        <v>0</v>
      </c>
      <c r="BT84" s="52">
        <v>0</v>
      </c>
      <c r="BU84" s="52">
        <v>0</v>
      </c>
      <c r="BV84" s="52">
        <v>0</v>
      </c>
      <c r="BW84" s="52">
        <v>0</v>
      </c>
      <c r="BX84" s="52">
        <v>0</v>
      </c>
      <c r="BY84" s="52">
        <v>0</v>
      </c>
      <c r="BZ84" s="52">
        <v>0</v>
      </c>
      <c r="CA84" s="52">
        <v>0</v>
      </c>
      <c r="CB84" s="52">
        <v>0</v>
      </c>
      <c r="CC84" s="52">
        <v>0</v>
      </c>
      <c r="CD84" s="52">
        <v>0</v>
      </c>
      <c r="CE84" s="52">
        <v>0</v>
      </c>
      <c r="CF84" s="52">
        <v>0</v>
      </c>
      <c r="CG84" s="52">
        <v>0</v>
      </c>
      <c r="CH84" s="52">
        <v>0</v>
      </c>
      <c r="CI84" s="52">
        <v>0</v>
      </c>
      <c r="CJ84" s="52">
        <v>0</v>
      </c>
      <c r="CK84" s="52">
        <v>0</v>
      </c>
      <c r="CL84" s="52">
        <v>0</v>
      </c>
      <c r="CM84" s="52">
        <v>0</v>
      </c>
      <c r="CN84" s="52">
        <v>0</v>
      </c>
      <c r="CO84" s="52">
        <v>0</v>
      </c>
      <c r="CP84" s="52">
        <v>0</v>
      </c>
      <c r="CQ84" s="52">
        <v>0</v>
      </c>
      <c r="CR84" s="52">
        <v>0</v>
      </c>
      <c r="CS84" s="52">
        <v>0</v>
      </c>
      <c r="CT84" s="52">
        <v>0</v>
      </c>
      <c r="CU84" s="52">
        <v>0</v>
      </c>
      <c r="CV84" s="52">
        <v>0</v>
      </c>
      <c r="CW84" s="52">
        <v>0</v>
      </c>
      <c r="CX84" s="52">
        <v>0</v>
      </c>
      <c r="CY84" s="52">
        <v>0</v>
      </c>
      <c r="CZ84" s="52">
        <v>0</v>
      </c>
      <c r="DA84" s="52">
        <v>0</v>
      </c>
      <c r="DB84" s="52">
        <v>0</v>
      </c>
      <c r="DC84" s="52">
        <v>0</v>
      </c>
      <c r="DD84" s="52">
        <v>0</v>
      </c>
      <c r="DE84" s="52">
        <v>0</v>
      </c>
      <c r="DF84" s="52">
        <v>0</v>
      </c>
      <c r="DG84" s="52">
        <v>0</v>
      </c>
      <c r="DH84" s="52">
        <v>0.29299999999999998</v>
      </c>
      <c r="DI84" s="52">
        <v>0</v>
      </c>
      <c r="DJ84" s="52">
        <v>0</v>
      </c>
      <c r="DK84" s="52">
        <v>0.48799999999999999</v>
      </c>
      <c r="DL84" s="52">
        <v>0</v>
      </c>
      <c r="DM84" s="52">
        <v>0</v>
      </c>
      <c r="DN84" s="1" t="s">
        <v>101</v>
      </c>
      <c r="DO84" s="67"/>
      <c r="DP84" s="68"/>
    </row>
    <row r="85" spans="1:120" ht="40.5" customHeight="1" x14ac:dyDescent="0.25">
      <c r="A85" s="49" t="s">
        <v>113</v>
      </c>
      <c r="B85" s="54" t="s">
        <v>299</v>
      </c>
      <c r="C85" s="51" t="s">
        <v>300</v>
      </c>
      <c r="D85" s="52">
        <v>0</v>
      </c>
      <c r="E85" s="52">
        <v>7.6999999999999999E-2</v>
      </c>
      <c r="F85" s="52">
        <v>0</v>
      </c>
      <c r="G85" s="52">
        <v>0</v>
      </c>
      <c r="H85" s="52">
        <v>0</v>
      </c>
      <c r="I85" s="52">
        <v>0</v>
      </c>
      <c r="J85" s="52">
        <v>0</v>
      </c>
      <c r="K85" s="52">
        <v>0</v>
      </c>
      <c r="L85" s="52">
        <v>0</v>
      </c>
      <c r="M85" s="52">
        <v>0</v>
      </c>
      <c r="N85" s="52">
        <v>0</v>
      </c>
      <c r="O85" s="52">
        <v>0</v>
      </c>
      <c r="P85" s="52">
        <v>0</v>
      </c>
      <c r="Q85" s="52">
        <v>0</v>
      </c>
      <c r="R85" s="52">
        <v>0</v>
      </c>
      <c r="S85" s="52">
        <v>0</v>
      </c>
      <c r="T85" s="52">
        <v>0</v>
      </c>
      <c r="U85" s="52">
        <v>0</v>
      </c>
      <c r="V85" s="52">
        <v>0</v>
      </c>
      <c r="W85" s="52">
        <v>0</v>
      </c>
      <c r="X85" s="52">
        <v>0</v>
      </c>
      <c r="Y85" s="52">
        <v>0</v>
      </c>
      <c r="Z85" s="52">
        <v>0</v>
      </c>
      <c r="AA85" s="52">
        <v>0</v>
      </c>
      <c r="AB85" s="52">
        <v>7.6999999999999999E-2</v>
      </c>
      <c r="AC85" s="52">
        <v>0</v>
      </c>
      <c r="AD85" s="52">
        <v>0</v>
      </c>
      <c r="AE85" s="52">
        <v>0.16</v>
      </c>
      <c r="AF85" s="52">
        <v>0</v>
      </c>
      <c r="AG85" s="52">
        <v>0</v>
      </c>
      <c r="AH85" s="52">
        <v>0</v>
      </c>
      <c r="AI85" s="52">
        <v>0</v>
      </c>
      <c r="AJ85" s="52">
        <v>0</v>
      </c>
      <c r="AK85" s="52">
        <v>0</v>
      </c>
      <c r="AL85" s="52">
        <v>0</v>
      </c>
      <c r="AM85" s="52">
        <v>0</v>
      </c>
      <c r="AN85" s="52">
        <v>0</v>
      </c>
      <c r="AO85" s="52">
        <v>0</v>
      </c>
      <c r="AP85" s="52">
        <v>0</v>
      </c>
      <c r="AQ85" s="52">
        <v>0</v>
      </c>
      <c r="AR85" s="52">
        <v>0</v>
      </c>
      <c r="AS85" s="52">
        <v>0</v>
      </c>
      <c r="AT85" s="52">
        <v>0</v>
      </c>
      <c r="AU85" s="52">
        <v>0</v>
      </c>
      <c r="AV85" s="52">
        <v>0</v>
      </c>
      <c r="AW85" s="52">
        <v>0</v>
      </c>
      <c r="AX85" s="52">
        <v>0</v>
      </c>
      <c r="AY85" s="52">
        <v>0</v>
      </c>
      <c r="AZ85" s="52">
        <v>0</v>
      </c>
      <c r="BA85" s="52">
        <v>0</v>
      </c>
      <c r="BB85" s="52">
        <v>0</v>
      </c>
      <c r="BC85" s="52">
        <v>0</v>
      </c>
      <c r="BD85" s="52">
        <v>0</v>
      </c>
      <c r="BE85" s="52">
        <v>0</v>
      </c>
      <c r="BF85" s="52">
        <v>0</v>
      </c>
      <c r="BG85" s="52">
        <v>0</v>
      </c>
      <c r="BH85" s="52">
        <v>0</v>
      </c>
      <c r="BI85" s="52">
        <v>0</v>
      </c>
      <c r="BJ85" s="52">
        <v>0</v>
      </c>
      <c r="BK85" s="52">
        <v>0</v>
      </c>
      <c r="BL85" s="52">
        <v>0</v>
      </c>
      <c r="BM85" s="52">
        <v>0</v>
      </c>
      <c r="BN85" s="52">
        <v>0</v>
      </c>
      <c r="BO85" s="52">
        <v>0</v>
      </c>
      <c r="BP85" s="52">
        <v>0</v>
      </c>
      <c r="BQ85" s="52">
        <v>0</v>
      </c>
      <c r="BR85" s="52">
        <v>0</v>
      </c>
      <c r="BS85" s="52">
        <v>0</v>
      </c>
      <c r="BT85" s="52">
        <v>0</v>
      </c>
      <c r="BU85" s="52">
        <v>0</v>
      </c>
      <c r="BV85" s="52">
        <v>0</v>
      </c>
      <c r="BW85" s="52">
        <v>0</v>
      </c>
      <c r="BX85" s="52">
        <v>0</v>
      </c>
      <c r="BY85" s="52">
        <v>0</v>
      </c>
      <c r="BZ85" s="52">
        <v>0</v>
      </c>
      <c r="CA85" s="52">
        <v>0</v>
      </c>
      <c r="CB85" s="52">
        <v>0</v>
      </c>
      <c r="CC85" s="52">
        <v>0</v>
      </c>
      <c r="CD85" s="52">
        <v>0</v>
      </c>
      <c r="CE85" s="52">
        <v>0</v>
      </c>
      <c r="CF85" s="52">
        <v>0</v>
      </c>
      <c r="CG85" s="52">
        <v>0</v>
      </c>
      <c r="CH85" s="52">
        <v>0</v>
      </c>
      <c r="CI85" s="52">
        <v>0</v>
      </c>
      <c r="CJ85" s="52">
        <v>0</v>
      </c>
      <c r="CK85" s="52">
        <v>0</v>
      </c>
      <c r="CL85" s="52">
        <v>0</v>
      </c>
      <c r="CM85" s="52">
        <v>0</v>
      </c>
      <c r="CN85" s="52">
        <v>0</v>
      </c>
      <c r="CO85" s="52">
        <v>0</v>
      </c>
      <c r="CP85" s="52">
        <v>0</v>
      </c>
      <c r="CQ85" s="52">
        <v>0</v>
      </c>
      <c r="CR85" s="52">
        <v>0</v>
      </c>
      <c r="CS85" s="52">
        <v>0</v>
      </c>
      <c r="CT85" s="52">
        <v>0</v>
      </c>
      <c r="CU85" s="52">
        <v>0</v>
      </c>
      <c r="CV85" s="52">
        <v>0</v>
      </c>
      <c r="CW85" s="52">
        <v>0</v>
      </c>
      <c r="CX85" s="52">
        <v>0</v>
      </c>
      <c r="CY85" s="52">
        <v>0</v>
      </c>
      <c r="CZ85" s="52">
        <v>0</v>
      </c>
      <c r="DA85" s="52">
        <v>0</v>
      </c>
      <c r="DB85" s="52">
        <v>0</v>
      </c>
      <c r="DC85" s="52">
        <v>0</v>
      </c>
      <c r="DD85" s="52">
        <v>0</v>
      </c>
      <c r="DE85" s="52">
        <v>0</v>
      </c>
      <c r="DF85" s="52">
        <v>0</v>
      </c>
      <c r="DG85" s="52">
        <v>0</v>
      </c>
      <c r="DH85" s="52">
        <v>7.6999999999999999E-2</v>
      </c>
      <c r="DI85" s="52">
        <v>0</v>
      </c>
      <c r="DJ85" s="52">
        <v>0</v>
      </c>
      <c r="DK85" s="52">
        <v>0.16</v>
      </c>
      <c r="DL85" s="52">
        <v>0</v>
      </c>
      <c r="DM85" s="52">
        <v>0</v>
      </c>
      <c r="DN85" s="1" t="s">
        <v>101</v>
      </c>
      <c r="DO85" s="67"/>
      <c r="DP85" s="68"/>
    </row>
    <row r="86" spans="1:120" ht="43.5" customHeight="1" x14ac:dyDescent="0.25">
      <c r="A86" s="49" t="s">
        <v>113</v>
      </c>
      <c r="B86" s="54" t="s">
        <v>301</v>
      </c>
      <c r="C86" s="51" t="s">
        <v>302</v>
      </c>
      <c r="D86" s="52">
        <v>0</v>
      </c>
      <c r="E86" s="52">
        <v>0.14899999999999999</v>
      </c>
      <c r="F86" s="52">
        <v>0</v>
      </c>
      <c r="G86" s="52">
        <v>0</v>
      </c>
      <c r="H86" s="52">
        <v>0</v>
      </c>
      <c r="I86" s="52">
        <v>0</v>
      </c>
      <c r="J86" s="52">
        <v>0</v>
      </c>
      <c r="K86" s="52">
        <v>0</v>
      </c>
      <c r="L86" s="52">
        <v>0</v>
      </c>
      <c r="M86" s="52">
        <v>0</v>
      </c>
      <c r="N86" s="52">
        <v>0</v>
      </c>
      <c r="O86" s="52">
        <v>0</v>
      </c>
      <c r="P86" s="52">
        <v>0</v>
      </c>
      <c r="Q86" s="52">
        <v>0</v>
      </c>
      <c r="R86" s="52">
        <v>0</v>
      </c>
      <c r="S86" s="52">
        <v>0</v>
      </c>
      <c r="T86" s="52">
        <v>0</v>
      </c>
      <c r="U86" s="52">
        <v>0</v>
      </c>
      <c r="V86" s="52">
        <v>0</v>
      </c>
      <c r="W86" s="52">
        <v>0</v>
      </c>
      <c r="X86" s="52">
        <v>0</v>
      </c>
      <c r="Y86" s="52">
        <v>0</v>
      </c>
      <c r="Z86" s="52">
        <v>0</v>
      </c>
      <c r="AA86" s="52">
        <v>0</v>
      </c>
      <c r="AB86" s="52">
        <v>0.14899999999999999</v>
      </c>
      <c r="AC86" s="52">
        <v>0</v>
      </c>
      <c r="AD86" s="52">
        <v>0</v>
      </c>
      <c r="AE86" s="52">
        <v>0.33</v>
      </c>
      <c r="AF86" s="52">
        <v>0</v>
      </c>
      <c r="AG86" s="52">
        <v>0</v>
      </c>
      <c r="AH86" s="52">
        <v>0</v>
      </c>
      <c r="AI86" s="52">
        <v>0</v>
      </c>
      <c r="AJ86" s="52">
        <v>0</v>
      </c>
      <c r="AK86" s="52">
        <v>0</v>
      </c>
      <c r="AL86" s="52">
        <v>0</v>
      </c>
      <c r="AM86" s="52">
        <v>0</v>
      </c>
      <c r="AN86" s="52">
        <v>0</v>
      </c>
      <c r="AO86" s="52">
        <v>0</v>
      </c>
      <c r="AP86" s="52">
        <v>0</v>
      </c>
      <c r="AQ86" s="52">
        <v>0</v>
      </c>
      <c r="AR86" s="52">
        <v>0</v>
      </c>
      <c r="AS86" s="52">
        <v>0</v>
      </c>
      <c r="AT86" s="52">
        <v>0</v>
      </c>
      <c r="AU86" s="52">
        <v>0</v>
      </c>
      <c r="AV86" s="52">
        <v>0</v>
      </c>
      <c r="AW86" s="52">
        <v>0</v>
      </c>
      <c r="AX86" s="52">
        <v>0</v>
      </c>
      <c r="AY86" s="52">
        <v>0</v>
      </c>
      <c r="AZ86" s="52">
        <v>0</v>
      </c>
      <c r="BA86" s="52">
        <v>0</v>
      </c>
      <c r="BB86" s="52">
        <v>0</v>
      </c>
      <c r="BC86" s="52">
        <v>0</v>
      </c>
      <c r="BD86" s="52">
        <v>0</v>
      </c>
      <c r="BE86" s="52">
        <v>0</v>
      </c>
      <c r="BF86" s="52">
        <v>0</v>
      </c>
      <c r="BG86" s="52">
        <v>0</v>
      </c>
      <c r="BH86" s="52">
        <v>0</v>
      </c>
      <c r="BI86" s="52">
        <v>0</v>
      </c>
      <c r="BJ86" s="52">
        <v>0</v>
      </c>
      <c r="BK86" s="52">
        <v>0</v>
      </c>
      <c r="BL86" s="52">
        <v>0</v>
      </c>
      <c r="BM86" s="52">
        <v>0</v>
      </c>
      <c r="BN86" s="52">
        <v>0</v>
      </c>
      <c r="BO86" s="52">
        <v>0</v>
      </c>
      <c r="BP86" s="52">
        <v>0</v>
      </c>
      <c r="BQ86" s="52">
        <v>0</v>
      </c>
      <c r="BR86" s="52">
        <v>0</v>
      </c>
      <c r="BS86" s="52">
        <v>0</v>
      </c>
      <c r="BT86" s="52">
        <v>0</v>
      </c>
      <c r="BU86" s="52">
        <v>0</v>
      </c>
      <c r="BV86" s="52">
        <v>0</v>
      </c>
      <c r="BW86" s="52">
        <v>0</v>
      </c>
      <c r="BX86" s="52">
        <v>0</v>
      </c>
      <c r="BY86" s="52">
        <v>0</v>
      </c>
      <c r="BZ86" s="52">
        <v>0</v>
      </c>
      <c r="CA86" s="52">
        <v>0</v>
      </c>
      <c r="CB86" s="52">
        <v>0</v>
      </c>
      <c r="CC86" s="52">
        <v>0</v>
      </c>
      <c r="CD86" s="52">
        <v>0</v>
      </c>
      <c r="CE86" s="52">
        <v>0</v>
      </c>
      <c r="CF86" s="52">
        <v>0</v>
      </c>
      <c r="CG86" s="52">
        <v>0</v>
      </c>
      <c r="CH86" s="52">
        <v>0</v>
      </c>
      <c r="CI86" s="52">
        <v>0</v>
      </c>
      <c r="CJ86" s="52">
        <v>0</v>
      </c>
      <c r="CK86" s="52">
        <v>0</v>
      </c>
      <c r="CL86" s="52">
        <v>0</v>
      </c>
      <c r="CM86" s="52">
        <v>0</v>
      </c>
      <c r="CN86" s="52">
        <v>0</v>
      </c>
      <c r="CO86" s="52">
        <v>0</v>
      </c>
      <c r="CP86" s="52">
        <v>0</v>
      </c>
      <c r="CQ86" s="52">
        <v>0</v>
      </c>
      <c r="CR86" s="52">
        <v>0</v>
      </c>
      <c r="CS86" s="52">
        <v>0</v>
      </c>
      <c r="CT86" s="52">
        <v>0</v>
      </c>
      <c r="CU86" s="52">
        <v>0</v>
      </c>
      <c r="CV86" s="52">
        <v>0</v>
      </c>
      <c r="CW86" s="52">
        <v>0</v>
      </c>
      <c r="CX86" s="52">
        <v>0</v>
      </c>
      <c r="CY86" s="52">
        <v>0</v>
      </c>
      <c r="CZ86" s="52">
        <v>0</v>
      </c>
      <c r="DA86" s="52">
        <v>0</v>
      </c>
      <c r="DB86" s="52">
        <v>0</v>
      </c>
      <c r="DC86" s="52">
        <v>0</v>
      </c>
      <c r="DD86" s="52">
        <v>0</v>
      </c>
      <c r="DE86" s="52">
        <v>0</v>
      </c>
      <c r="DF86" s="52">
        <v>0</v>
      </c>
      <c r="DG86" s="52">
        <v>0</v>
      </c>
      <c r="DH86" s="52">
        <v>0.14899999999999999</v>
      </c>
      <c r="DI86" s="52">
        <v>0</v>
      </c>
      <c r="DJ86" s="52">
        <v>0</v>
      </c>
      <c r="DK86" s="52">
        <v>0.33</v>
      </c>
      <c r="DL86" s="52">
        <v>0</v>
      </c>
      <c r="DM86" s="52">
        <v>0</v>
      </c>
      <c r="DN86" s="1" t="s">
        <v>101</v>
      </c>
      <c r="DO86" s="67"/>
      <c r="DP86" s="68"/>
    </row>
    <row r="87" spans="1:120" ht="31.5" customHeight="1" x14ac:dyDescent="0.25">
      <c r="A87" s="49" t="s">
        <v>113</v>
      </c>
      <c r="B87" s="54" t="s">
        <v>303</v>
      </c>
      <c r="C87" s="51" t="s">
        <v>304</v>
      </c>
      <c r="D87" s="52">
        <v>0</v>
      </c>
      <c r="E87" s="52">
        <v>0.215</v>
      </c>
      <c r="F87" s="52">
        <v>0</v>
      </c>
      <c r="G87" s="52">
        <v>0</v>
      </c>
      <c r="H87" s="52">
        <v>0</v>
      </c>
      <c r="I87" s="52">
        <v>0</v>
      </c>
      <c r="J87" s="52">
        <v>0</v>
      </c>
      <c r="K87" s="52">
        <v>0</v>
      </c>
      <c r="L87" s="52">
        <v>0</v>
      </c>
      <c r="M87" s="52">
        <v>0</v>
      </c>
      <c r="N87" s="52">
        <v>0</v>
      </c>
      <c r="O87" s="52">
        <v>0</v>
      </c>
      <c r="P87" s="52">
        <v>0</v>
      </c>
      <c r="Q87" s="52">
        <v>0</v>
      </c>
      <c r="R87" s="52">
        <v>0</v>
      </c>
      <c r="S87" s="52">
        <v>0</v>
      </c>
      <c r="T87" s="52">
        <v>0</v>
      </c>
      <c r="U87" s="52">
        <v>0</v>
      </c>
      <c r="V87" s="52">
        <v>0</v>
      </c>
      <c r="W87" s="52">
        <v>0</v>
      </c>
      <c r="X87" s="52">
        <v>0</v>
      </c>
      <c r="Y87" s="52">
        <v>0</v>
      </c>
      <c r="Z87" s="52">
        <v>0</v>
      </c>
      <c r="AA87" s="52">
        <v>0</v>
      </c>
      <c r="AB87" s="52">
        <v>0.215</v>
      </c>
      <c r="AC87" s="52">
        <v>0</v>
      </c>
      <c r="AD87" s="52">
        <v>0</v>
      </c>
      <c r="AE87" s="52">
        <v>0.39</v>
      </c>
      <c r="AF87" s="52">
        <v>0</v>
      </c>
      <c r="AG87" s="52">
        <v>0</v>
      </c>
      <c r="AH87" s="52">
        <v>0</v>
      </c>
      <c r="AI87" s="52">
        <v>0</v>
      </c>
      <c r="AJ87" s="52">
        <v>0</v>
      </c>
      <c r="AK87" s="52">
        <v>0</v>
      </c>
      <c r="AL87" s="52">
        <v>0</v>
      </c>
      <c r="AM87" s="52">
        <v>0</v>
      </c>
      <c r="AN87" s="52">
        <v>0</v>
      </c>
      <c r="AO87" s="52">
        <v>0</v>
      </c>
      <c r="AP87" s="52">
        <v>0</v>
      </c>
      <c r="AQ87" s="52">
        <v>0</v>
      </c>
      <c r="AR87" s="52">
        <v>0</v>
      </c>
      <c r="AS87" s="52">
        <v>0</v>
      </c>
      <c r="AT87" s="52">
        <v>0</v>
      </c>
      <c r="AU87" s="52">
        <v>0</v>
      </c>
      <c r="AV87" s="52">
        <v>0</v>
      </c>
      <c r="AW87" s="52">
        <v>0</v>
      </c>
      <c r="AX87" s="52">
        <v>0</v>
      </c>
      <c r="AY87" s="52">
        <v>0</v>
      </c>
      <c r="AZ87" s="52">
        <v>0</v>
      </c>
      <c r="BA87" s="52">
        <v>0</v>
      </c>
      <c r="BB87" s="52">
        <v>0</v>
      </c>
      <c r="BC87" s="52">
        <v>0</v>
      </c>
      <c r="BD87" s="52">
        <v>0</v>
      </c>
      <c r="BE87" s="52">
        <v>0</v>
      </c>
      <c r="BF87" s="52">
        <v>0</v>
      </c>
      <c r="BG87" s="52">
        <v>0</v>
      </c>
      <c r="BH87" s="52">
        <v>0</v>
      </c>
      <c r="BI87" s="52">
        <v>0</v>
      </c>
      <c r="BJ87" s="52">
        <v>0</v>
      </c>
      <c r="BK87" s="52">
        <v>0</v>
      </c>
      <c r="BL87" s="52">
        <v>0</v>
      </c>
      <c r="BM87" s="52">
        <v>0</v>
      </c>
      <c r="BN87" s="52">
        <v>0</v>
      </c>
      <c r="BO87" s="52">
        <v>0</v>
      </c>
      <c r="BP87" s="52">
        <v>0</v>
      </c>
      <c r="BQ87" s="52">
        <v>0</v>
      </c>
      <c r="BR87" s="52">
        <v>0</v>
      </c>
      <c r="BS87" s="52">
        <v>0</v>
      </c>
      <c r="BT87" s="52">
        <v>0</v>
      </c>
      <c r="BU87" s="52">
        <v>0</v>
      </c>
      <c r="BV87" s="52">
        <v>0</v>
      </c>
      <c r="BW87" s="52">
        <v>0</v>
      </c>
      <c r="BX87" s="52">
        <v>0</v>
      </c>
      <c r="BY87" s="52">
        <v>0</v>
      </c>
      <c r="BZ87" s="52">
        <v>0</v>
      </c>
      <c r="CA87" s="52">
        <v>0</v>
      </c>
      <c r="CB87" s="52">
        <v>0</v>
      </c>
      <c r="CC87" s="52">
        <v>0</v>
      </c>
      <c r="CD87" s="52">
        <v>0</v>
      </c>
      <c r="CE87" s="52">
        <v>0</v>
      </c>
      <c r="CF87" s="52">
        <v>0</v>
      </c>
      <c r="CG87" s="52">
        <v>0</v>
      </c>
      <c r="CH87" s="52">
        <v>0</v>
      </c>
      <c r="CI87" s="52">
        <v>0</v>
      </c>
      <c r="CJ87" s="52">
        <v>0</v>
      </c>
      <c r="CK87" s="52">
        <v>0</v>
      </c>
      <c r="CL87" s="52">
        <v>0</v>
      </c>
      <c r="CM87" s="52">
        <v>0</v>
      </c>
      <c r="CN87" s="52">
        <v>0</v>
      </c>
      <c r="CO87" s="52">
        <v>0</v>
      </c>
      <c r="CP87" s="52">
        <v>0</v>
      </c>
      <c r="CQ87" s="52">
        <v>0</v>
      </c>
      <c r="CR87" s="52">
        <v>0</v>
      </c>
      <c r="CS87" s="52">
        <v>0</v>
      </c>
      <c r="CT87" s="52">
        <v>0</v>
      </c>
      <c r="CU87" s="52">
        <v>0</v>
      </c>
      <c r="CV87" s="52">
        <v>0</v>
      </c>
      <c r="CW87" s="52">
        <v>0</v>
      </c>
      <c r="CX87" s="52">
        <v>0</v>
      </c>
      <c r="CY87" s="52">
        <v>0</v>
      </c>
      <c r="CZ87" s="52">
        <v>0</v>
      </c>
      <c r="DA87" s="52">
        <v>0</v>
      </c>
      <c r="DB87" s="52">
        <v>0</v>
      </c>
      <c r="DC87" s="52">
        <v>0</v>
      </c>
      <c r="DD87" s="52">
        <v>0</v>
      </c>
      <c r="DE87" s="52">
        <v>0</v>
      </c>
      <c r="DF87" s="52">
        <v>0</v>
      </c>
      <c r="DG87" s="52">
        <v>0</v>
      </c>
      <c r="DH87" s="52">
        <v>0.215</v>
      </c>
      <c r="DI87" s="52">
        <v>0</v>
      </c>
      <c r="DJ87" s="52">
        <v>0</v>
      </c>
      <c r="DK87" s="52">
        <v>0.39</v>
      </c>
      <c r="DL87" s="52">
        <v>0</v>
      </c>
      <c r="DM87" s="52">
        <v>0</v>
      </c>
      <c r="DN87" s="1" t="s">
        <v>101</v>
      </c>
      <c r="DO87" s="67"/>
      <c r="DP87" s="68"/>
    </row>
    <row r="88" spans="1:120" ht="45.75" customHeight="1" x14ac:dyDescent="0.25">
      <c r="A88" s="49" t="s">
        <v>113</v>
      </c>
      <c r="B88" s="54" t="s">
        <v>305</v>
      </c>
      <c r="C88" s="51" t="s">
        <v>306</v>
      </c>
      <c r="D88" s="52">
        <v>0</v>
      </c>
      <c r="E88" s="52">
        <v>0.34899999999999998</v>
      </c>
      <c r="F88" s="52">
        <v>0</v>
      </c>
      <c r="G88" s="52">
        <v>0</v>
      </c>
      <c r="H88" s="52">
        <v>0</v>
      </c>
      <c r="I88" s="52">
        <v>0</v>
      </c>
      <c r="J88" s="52">
        <v>0</v>
      </c>
      <c r="K88" s="52">
        <v>0</v>
      </c>
      <c r="L88" s="52">
        <v>0</v>
      </c>
      <c r="M88" s="52">
        <v>0</v>
      </c>
      <c r="N88" s="52">
        <v>0</v>
      </c>
      <c r="O88" s="52">
        <v>0</v>
      </c>
      <c r="P88" s="52">
        <v>0</v>
      </c>
      <c r="Q88" s="52">
        <v>0</v>
      </c>
      <c r="R88" s="52">
        <v>0</v>
      </c>
      <c r="S88" s="52">
        <v>0</v>
      </c>
      <c r="T88" s="52">
        <v>0</v>
      </c>
      <c r="U88" s="52">
        <v>0</v>
      </c>
      <c r="V88" s="52">
        <v>0</v>
      </c>
      <c r="W88" s="52">
        <v>0</v>
      </c>
      <c r="X88" s="52">
        <v>0</v>
      </c>
      <c r="Y88" s="52">
        <v>0</v>
      </c>
      <c r="Z88" s="52">
        <v>0</v>
      </c>
      <c r="AA88" s="52">
        <v>0</v>
      </c>
      <c r="AB88" s="52">
        <v>0.34899999999999998</v>
      </c>
      <c r="AC88" s="52">
        <v>0</v>
      </c>
      <c r="AD88" s="52">
        <v>0</v>
      </c>
      <c r="AE88" s="52">
        <v>0.59</v>
      </c>
      <c r="AF88" s="52">
        <v>0</v>
      </c>
      <c r="AG88" s="52">
        <v>0</v>
      </c>
      <c r="AH88" s="52">
        <v>0</v>
      </c>
      <c r="AI88" s="52">
        <v>0</v>
      </c>
      <c r="AJ88" s="52">
        <v>0</v>
      </c>
      <c r="AK88" s="52">
        <v>0</v>
      </c>
      <c r="AL88" s="52">
        <v>0</v>
      </c>
      <c r="AM88" s="52">
        <v>0</v>
      </c>
      <c r="AN88" s="52">
        <v>0</v>
      </c>
      <c r="AO88" s="52">
        <v>0</v>
      </c>
      <c r="AP88" s="52">
        <v>0</v>
      </c>
      <c r="AQ88" s="52">
        <v>0</v>
      </c>
      <c r="AR88" s="52">
        <v>0</v>
      </c>
      <c r="AS88" s="52">
        <v>0</v>
      </c>
      <c r="AT88" s="52">
        <v>0</v>
      </c>
      <c r="AU88" s="52">
        <v>0</v>
      </c>
      <c r="AV88" s="52">
        <v>0</v>
      </c>
      <c r="AW88" s="52">
        <v>0</v>
      </c>
      <c r="AX88" s="52">
        <v>0</v>
      </c>
      <c r="AY88" s="52">
        <v>0</v>
      </c>
      <c r="AZ88" s="52">
        <v>0</v>
      </c>
      <c r="BA88" s="52">
        <v>0</v>
      </c>
      <c r="BB88" s="52">
        <v>0</v>
      </c>
      <c r="BC88" s="52">
        <v>0</v>
      </c>
      <c r="BD88" s="52">
        <v>0</v>
      </c>
      <c r="BE88" s="52">
        <v>0</v>
      </c>
      <c r="BF88" s="52">
        <v>0</v>
      </c>
      <c r="BG88" s="52">
        <v>0</v>
      </c>
      <c r="BH88" s="52">
        <v>0</v>
      </c>
      <c r="BI88" s="52">
        <v>0</v>
      </c>
      <c r="BJ88" s="52">
        <v>0</v>
      </c>
      <c r="BK88" s="52">
        <v>0</v>
      </c>
      <c r="BL88" s="52">
        <v>0</v>
      </c>
      <c r="BM88" s="52">
        <v>0</v>
      </c>
      <c r="BN88" s="52">
        <v>0</v>
      </c>
      <c r="BO88" s="52">
        <v>0</v>
      </c>
      <c r="BP88" s="52">
        <v>0</v>
      </c>
      <c r="BQ88" s="52">
        <v>0</v>
      </c>
      <c r="BR88" s="52">
        <v>0</v>
      </c>
      <c r="BS88" s="52">
        <v>0</v>
      </c>
      <c r="BT88" s="52">
        <v>0</v>
      </c>
      <c r="BU88" s="52">
        <v>0</v>
      </c>
      <c r="BV88" s="52">
        <v>0</v>
      </c>
      <c r="BW88" s="52">
        <v>0</v>
      </c>
      <c r="BX88" s="52">
        <v>0</v>
      </c>
      <c r="BY88" s="52">
        <v>0</v>
      </c>
      <c r="BZ88" s="52">
        <v>0</v>
      </c>
      <c r="CA88" s="52">
        <v>0</v>
      </c>
      <c r="CB88" s="52">
        <v>0</v>
      </c>
      <c r="CC88" s="52">
        <v>0</v>
      </c>
      <c r="CD88" s="52">
        <v>0</v>
      </c>
      <c r="CE88" s="52">
        <v>0</v>
      </c>
      <c r="CF88" s="52">
        <v>0</v>
      </c>
      <c r="CG88" s="52">
        <v>0</v>
      </c>
      <c r="CH88" s="52">
        <v>0</v>
      </c>
      <c r="CI88" s="52">
        <v>0</v>
      </c>
      <c r="CJ88" s="52">
        <v>0</v>
      </c>
      <c r="CK88" s="52">
        <v>0</v>
      </c>
      <c r="CL88" s="52">
        <v>0</v>
      </c>
      <c r="CM88" s="52">
        <v>0</v>
      </c>
      <c r="CN88" s="52">
        <v>0</v>
      </c>
      <c r="CO88" s="52">
        <v>0</v>
      </c>
      <c r="CP88" s="52">
        <v>0</v>
      </c>
      <c r="CQ88" s="52">
        <v>0</v>
      </c>
      <c r="CR88" s="52">
        <v>0</v>
      </c>
      <c r="CS88" s="52">
        <v>0</v>
      </c>
      <c r="CT88" s="52">
        <v>0</v>
      </c>
      <c r="CU88" s="52">
        <v>0</v>
      </c>
      <c r="CV88" s="52">
        <v>0</v>
      </c>
      <c r="CW88" s="52">
        <v>0</v>
      </c>
      <c r="CX88" s="52">
        <v>0</v>
      </c>
      <c r="CY88" s="52">
        <v>0</v>
      </c>
      <c r="CZ88" s="52">
        <v>0</v>
      </c>
      <c r="DA88" s="52">
        <v>0</v>
      </c>
      <c r="DB88" s="52">
        <v>0</v>
      </c>
      <c r="DC88" s="52">
        <v>0</v>
      </c>
      <c r="DD88" s="52">
        <v>0</v>
      </c>
      <c r="DE88" s="52">
        <v>0</v>
      </c>
      <c r="DF88" s="52">
        <v>0</v>
      </c>
      <c r="DG88" s="52">
        <v>0</v>
      </c>
      <c r="DH88" s="52">
        <v>0.34899999999999998</v>
      </c>
      <c r="DI88" s="52">
        <v>0</v>
      </c>
      <c r="DJ88" s="52">
        <v>0</v>
      </c>
      <c r="DK88" s="52">
        <v>0.59</v>
      </c>
      <c r="DL88" s="52">
        <v>0</v>
      </c>
      <c r="DM88" s="52">
        <v>0</v>
      </c>
      <c r="DN88" s="1" t="s">
        <v>101</v>
      </c>
      <c r="DO88" s="67"/>
      <c r="DP88" s="68"/>
    </row>
    <row r="89" spans="1:120" ht="42.75" customHeight="1" x14ac:dyDescent="0.25">
      <c r="A89" s="49" t="s">
        <v>113</v>
      </c>
      <c r="B89" s="54" t="s">
        <v>307</v>
      </c>
      <c r="C89" s="51" t="s">
        <v>308</v>
      </c>
      <c r="D89" s="52">
        <v>0</v>
      </c>
      <c r="E89" s="52">
        <v>0.16800000000000001</v>
      </c>
      <c r="F89" s="52">
        <v>0</v>
      </c>
      <c r="G89" s="52">
        <v>0</v>
      </c>
      <c r="H89" s="52">
        <v>0</v>
      </c>
      <c r="I89" s="52">
        <v>0</v>
      </c>
      <c r="J89" s="52">
        <v>0</v>
      </c>
      <c r="K89" s="52">
        <v>0</v>
      </c>
      <c r="L89" s="52">
        <v>0</v>
      </c>
      <c r="M89" s="52">
        <v>0</v>
      </c>
      <c r="N89" s="52">
        <v>0</v>
      </c>
      <c r="O89" s="52">
        <v>0</v>
      </c>
      <c r="P89" s="52">
        <v>0</v>
      </c>
      <c r="Q89" s="52">
        <v>0</v>
      </c>
      <c r="R89" s="52">
        <v>0</v>
      </c>
      <c r="S89" s="52">
        <v>0</v>
      </c>
      <c r="T89" s="52">
        <v>0</v>
      </c>
      <c r="U89" s="52">
        <v>0</v>
      </c>
      <c r="V89" s="52">
        <v>0</v>
      </c>
      <c r="W89" s="52">
        <v>0</v>
      </c>
      <c r="X89" s="52">
        <v>0</v>
      </c>
      <c r="Y89" s="52">
        <v>0</v>
      </c>
      <c r="Z89" s="52">
        <v>0</v>
      </c>
      <c r="AA89" s="52">
        <v>0</v>
      </c>
      <c r="AB89" s="52">
        <v>0.16800000000000001</v>
      </c>
      <c r="AC89" s="52">
        <v>0</v>
      </c>
      <c r="AD89" s="52">
        <v>0</v>
      </c>
      <c r="AE89" s="52">
        <v>0.26500000000000001</v>
      </c>
      <c r="AF89" s="52">
        <v>0</v>
      </c>
      <c r="AG89" s="52">
        <v>0</v>
      </c>
      <c r="AH89" s="52">
        <v>0</v>
      </c>
      <c r="AI89" s="52">
        <v>0</v>
      </c>
      <c r="AJ89" s="52">
        <v>0</v>
      </c>
      <c r="AK89" s="52">
        <v>0</v>
      </c>
      <c r="AL89" s="52">
        <v>0</v>
      </c>
      <c r="AM89" s="52">
        <v>0</v>
      </c>
      <c r="AN89" s="52">
        <v>0</v>
      </c>
      <c r="AO89" s="52">
        <v>0</v>
      </c>
      <c r="AP89" s="52">
        <v>0</v>
      </c>
      <c r="AQ89" s="52">
        <v>0</v>
      </c>
      <c r="AR89" s="52">
        <v>0</v>
      </c>
      <c r="AS89" s="52">
        <v>0</v>
      </c>
      <c r="AT89" s="52">
        <v>0</v>
      </c>
      <c r="AU89" s="52">
        <v>0</v>
      </c>
      <c r="AV89" s="52">
        <v>0</v>
      </c>
      <c r="AW89" s="52">
        <v>0</v>
      </c>
      <c r="AX89" s="52">
        <v>0</v>
      </c>
      <c r="AY89" s="52">
        <v>0</v>
      </c>
      <c r="AZ89" s="52">
        <v>0</v>
      </c>
      <c r="BA89" s="52">
        <v>0</v>
      </c>
      <c r="BB89" s="52">
        <v>0</v>
      </c>
      <c r="BC89" s="52">
        <v>0</v>
      </c>
      <c r="BD89" s="52">
        <v>0</v>
      </c>
      <c r="BE89" s="52">
        <v>0</v>
      </c>
      <c r="BF89" s="52">
        <v>0</v>
      </c>
      <c r="BG89" s="52">
        <v>0</v>
      </c>
      <c r="BH89" s="52">
        <v>0</v>
      </c>
      <c r="BI89" s="52">
        <v>0</v>
      </c>
      <c r="BJ89" s="52">
        <v>0</v>
      </c>
      <c r="BK89" s="52">
        <v>0</v>
      </c>
      <c r="BL89" s="52">
        <v>0</v>
      </c>
      <c r="BM89" s="52">
        <v>0</v>
      </c>
      <c r="BN89" s="52">
        <v>0</v>
      </c>
      <c r="BO89" s="52">
        <v>0</v>
      </c>
      <c r="BP89" s="52">
        <v>0</v>
      </c>
      <c r="BQ89" s="52">
        <v>0</v>
      </c>
      <c r="BR89" s="52">
        <v>0</v>
      </c>
      <c r="BS89" s="52">
        <v>0</v>
      </c>
      <c r="BT89" s="52">
        <v>0</v>
      </c>
      <c r="BU89" s="52">
        <v>0</v>
      </c>
      <c r="BV89" s="52">
        <v>0</v>
      </c>
      <c r="BW89" s="52">
        <v>0</v>
      </c>
      <c r="BX89" s="52">
        <v>0</v>
      </c>
      <c r="BY89" s="52">
        <v>0</v>
      </c>
      <c r="BZ89" s="52">
        <v>0</v>
      </c>
      <c r="CA89" s="52">
        <v>0</v>
      </c>
      <c r="CB89" s="52">
        <v>0</v>
      </c>
      <c r="CC89" s="52">
        <v>0</v>
      </c>
      <c r="CD89" s="52">
        <v>0</v>
      </c>
      <c r="CE89" s="52">
        <v>0</v>
      </c>
      <c r="CF89" s="52">
        <v>0</v>
      </c>
      <c r="CG89" s="52">
        <v>0</v>
      </c>
      <c r="CH89" s="52">
        <v>0</v>
      </c>
      <c r="CI89" s="52">
        <v>0</v>
      </c>
      <c r="CJ89" s="52">
        <v>0</v>
      </c>
      <c r="CK89" s="52">
        <v>0</v>
      </c>
      <c r="CL89" s="52">
        <v>0</v>
      </c>
      <c r="CM89" s="52">
        <v>0</v>
      </c>
      <c r="CN89" s="52">
        <v>0</v>
      </c>
      <c r="CO89" s="52">
        <v>0</v>
      </c>
      <c r="CP89" s="52">
        <v>0</v>
      </c>
      <c r="CQ89" s="52">
        <v>0</v>
      </c>
      <c r="CR89" s="52">
        <v>0</v>
      </c>
      <c r="CS89" s="52">
        <v>0</v>
      </c>
      <c r="CT89" s="52">
        <v>0</v>
      </c>
      <c r="CU89" s="52">
        <v>0</v>
      </c>
      <c r="CV89" s="52">
        <v>0</v>
      </c>
      <c r="CW89" s="52">
        <v>0</v>
      </c>
      <c r="CX89" s="52">
        <v>0</v>
      </c>
      <c r="CY89" s="52">
        <v>0</v>
      </c>
      <c r="CZ89" s="52">
        <v>0</v>
      </c>
      <c r="DA89" s="52">
        <v>0</v>
      </c>
      <c r="DB89" s="52">
        <v>0</v>
      </c>
      <c r="DC89" s="52">
        <v>0</v>
      </c>
      <c r="DD89" s="52">
        <v>0</v>
      </c>
      <c r="DE89" s="52">
        <v>0</v>
      </c>
      <c r="DF89" s="52">
        <v>0</v>
      </c>
      <c r="DG89" s="52">
        <v>0</v>
      </c>
      <c r="DH89" s="52">
        <v>0.16800000000000001</v>
      </c>
      <c r="DI89" s="52">
        <v>0</v>
      </c>
      <c r="DJ89" s="52">
        <v>0</v>
      </c>
      <c r="DK89" s="52">
        <v>0.26500000000000001</v>
      </c>
      <c r="DL89" s="52">
        <v>0</v>
      </c>
      <c r="DM89" s="52">
        <v>0</v>
      </c>
      <c r="DN89" s="1" t="s">
        <v>101</v>
      </c>
      <c r="DO89" s="67"/>
      <c r="DP89" s="68"/>
    </row>
    <row r="90" spans="1:120" ht="39.75" customHeight="1" x14ac:dyDescent="0.25">
      <c r="A90" s="49" t="s">
        <v>113</v>
      </c>
      <c r="B90" s="54" t="s">
        <v>309</v>
      </c>
      <c r="C90" s="51" t="s">
        <v>310</v>
      </c>
      <c r="D90" s="52">
        <v>0</v>
      </c>
      <c r="E90" s="52">
        <v>0.35499999999999998</v>
      </c>
      <c r="F90" s="52">
        <v>0</v>
      </c>
      <c r="G90" s="52">
        <v>0</v>
      </c>
      <c r="H90" s="52">
        <v>0</v>
      </c>
      <c r="I90" s="52">
        <v>0</v>
      </c>
      <c r="J90" s="52">
        <v>0</v>
      </c>
      <c r="K90" s="52">
        <v>0</v>
      </c>
      <c r="L90" s="52">
        <v>0</v>
      </c>
      <c r="M90" s="52">
        <v>0</v>
      </c>
      <c r="N90" s="52">
        <v>0</v>
      </c>
      <c r="O90" s="52">
        <v>0</v>
      </c>
      <c r="P90" s="52">
        <v>0</v>
      </c>
      <c r="Q90" s="52">
        <v>0</v>
      </c>
      <c r="R90" s="52">
        <v>0</v>
      </c>
      <c r="S90" s="52">
        <v>0</v>
      </c>
      <c r="T90" s="52">
        <v>0</v>
      </c>
      <c r="U90" s="52">
        <v>0</v>
      </c>
      <c r="V90" s="52">
        <v>0</v>
      </c>
      <c r="W90" s="52">
        <v>0</v>
      </c>
      <c r="X90" s="52">
        <v>0</v>
      </c>
      <c r="Y90" s="52">
        <v>0</v>
      </c>
      <c r="Z90" s="52">
        <v>0</v>
      </c>
      <c r="AA90" s="52">
        <v>0</v>
      </c>
      <c r="AB90" s="52">
        <v>0.35499999999999998</v>
      </c>
      <c r="AC90" s="52">
        <v>0</v>
      </c>
      <c r="AD90" s="52">
        <v>0</v>
      </c>
      <c r="AE90" s="52">
        <v>0.47</v>
      </c>
      <c r="AF90" s="52">
        <v>0</v>
      </c>
      <c r="AG90" s="52">
        <v>0</v>
      </c>
      <c r="AH90" s="52">
        <v>0</v>
      </c>
      <c r="AI90" s="52">
        <v>0</v>
      </c>
      <c r="AJ90" s="52">
        <v>0</v>
      </c>
      <c r="AK90" s="52">
        <v>0</v>
      </c>
      <c r="AL90" s="52">
        <v>0</v>
      </c>
      <c r="AM90" s="52">
        <v>0</v>
      </c>
      <c r="AN90" s="52">
        <v>0</v>
      </c>
      <c r="AO90" s="52">
        <v>0</v>
      </c>
      <c r="AP90" s="52">
        <v>0</v>
      </c>
      <c r="AQ90" s="52">
        <v>0</v>
      </c>
      <c r="AR90" s="52">
        <v>0</v>
      </c>
      <c r="AS90" s="52">
        <v>0</v>
      </c>
      <c r="AT90" s="52">
        <v>0</v>
      </c>
      <c r="AU90" s="52">
        <v>0</v>
      </c>
      <c r="AV90" s="52">
        <v>0</v>
      </c>
      <c r="AW90" s="52">
        <v>0</v>
      </c>
      <c r="AX90" s="52">
        <v>0</v>
      </c>
      <c r="AY90" s="52">
        <v>0</v>
      </c>
      <c r="AZ90" s="52">
        <v>0</v>
      </c>
      <c r="BA90" s="52">
        <v>0</v>
      </c>
      <c r="BB90" s="52">
        <v>0</v>
      </c>
      <c r="BC90" s="52">
        <v>0</v>
      </c>
      <c r="BD90" s="52">
        <v>0</v>
      </c>
      <c r="BE90" s="52">
        <v>0</v>
      </c>
      <c r="BF90" s="52">
        <v>0</v>
      </c>
      <c r="BG90" s="52">
        <v>0</v>
      </c>
      <c r="BH90" s="52">
        <v>0</v>
      </c>
      <c r="BI90" s="52">
        <v>0</v>
      </c>
      <c r="BJ90" s="52">
        <v>0</v>
      </c>
      <c r="BK90" s="52">
        <v>0</v>
      </c>
      <c r="BL90" s="52">
        <v>0</v>
      </c>
      <c r="BM90" s="52">
        <v>0</v>
      </c>
      <c r="BN90" s="52">
        <v>0</v>
      </c>
      <c r="BO90" s="52">
        <v>0</v>
      </c>
      <c r="BP90" s="52">
        <v>0</v>
      </c>
      <c r="BQ90" s="52">
        <v>0</v>
      </c>
      <c r="BR90" s="52">
        <v>0</v>
      </c>
      <c r="BS90" s="52">
        <v>0</v>
      </c>
      <c r="BT90" s="52">
        <v>0</v>
      </c>
      <c r="BU90" s="52">
        <v>0</v>
      </c>
      <c r="BV90" s="52">
        <v>0</v>
      </c>
      <c r="BW90" s="52">
        <v>0</v>
      </c>
      <c r="BX90" s="52">
        <v>0</v>
      </c>
      <c r="BY90" s="52">
        <v>0</v>
      </c>
      <c r="BZ90" s="52">
        <v>0</v>
      </c>
      <c r="CA90" s="52">
        <v>0</v>
      </c>
      <c r="CB90" s="52">
        <v>0</v>
      </c>
      <c r="CC90" s="52">
        <v>0</v>
      </c>
      <c r="CD90" s="52">
        <v>0</v>
      </c>
      <c r="CE90" s="52">
        <v>0</v>
      </c>
      <c r="CF90" s="52">
        <v>0</v>
      </c>
      <c r="CG90" s="52">
        <v>0</v>
      </c>
      <c r="CH90" s="52">
        <v>0</v>
      </c>
      <c r="CI90" s="52">
        <v>0</v>
      </c>
      <c r="CJ90" s="52">
        <v>0</v>
      </c>
      <c r="CK90" s="52">
        <v>0</v>
      </c>
      <c r="CL90" s="52">
        <v>0</v>
      </c>
      <c r="CM90" s="52">
        <v>0</v>
      </c>
      <c r="CN90" s="52">
        <v>0</v>
      </c>
      <c r="CO90" s="52">
        <v>0</v>
      </c>
      <c r="CP90" s="52">
        <v>0</v>
      </c>
      <c r="CQ90" s="52">
        <v>0</v>
      </c>
      <c r="CR90" s="52">
        <v>0</v>
      </c>
      <c r="CS90" s="52">
        <v>0</v>
      </c>
      <c r="CT90" s="52">
        <v>0</v>
      </c>
      <c r="CU90" s="52">
        <v>0</v>
      </c>
      <c r="CV90" s="52">
        <v>0</v>
      </c>
      <c r="CW90" s="52">
        <v>0</v>
      </c>
      <c r="CX90" s="52">
        <v>0</v>
      </c>
      <c r="CY90" s="52">
        <v>0</v>
      </c>
      <c r="CZ90" s="52">
        <v>0</v>
      </c>
      <c r="DA90" s="52">
        <v>0</v>
      </c>
      <c r="DB90" s="52">
        <v>0</v>
      </c>
      <c r="DC90" s="52">
        <v>0</v>
      </c>
      <c r="DD90" s="52">
        <v>0</v>
      </c>
      <c r="DE90" s="52">
        <v>0</v>
      </c>
      <c r="DF90" s="52">
        <v>0</v>
      </c>
      <c r="DG90" s="52">
        <v>0</v>
      </c>
      <c r="DH90" s="52">
        <v>0.35499999999999998</v>
      </c>
      <c r="DI90" s="52">
        <v>0</v>
      </c>
      <c r="DJ90" s="52">
        <v>0</v>
      </c>
      <c r="DK90" s="52">
        <v>0.47</v>
      </c>
      <c r="DL90" s="52">
        <v>0</v>
      </c>
      <c r="DM90" s="52">
        <v>0</v>
      </c>
      <c r="DN90" s="1" t="s">
        <v>101</v>
      </c>
      <c r="DO90" s="67"/>
      <c r="DP90" s="68"/>
    </row>
    <row r="91" spans="1:120" ht="40.5" customHeight="1" x14ac:dyDescent="0.25">
      <c r="A91" s="49" t="s">
        <v>113</v>
      </c>
      <c r="B91" s="54" t="s">
        <v>311</v>
      </c>
      <c r="C91" s="51" t="s">
        <v>312</v>
      </c>
      <c r="D91" s="52">
        <v>0</v>
      </c>
      <c r="E91" s="52">
        <v>0.129</v>
      </c>
      <c r="F91" s="52">
        <v>0</v>
      </c>
      <c r="G91" s="52">
        <v>0</v>
      </c>
      <c r="H91" s="52">
        <v>0</v>
      </c>
      <c r="I91" s="52">
        <v>0</v>
      </c>
      <c r="J91" s="52">
        <v>0</v>
      </c>
      <c r="K91" s="52">
        <v>0</v>
      </c>
      <c r="L91" s="52">
        <v>0</v>
      </c>
      <c r="M91" s="52">
        <v>0</v>
      </c>
      <c r="N91" s="52">
        <v>0</v>
      </c>
      <c r="O91" s="52">
        <v>0</v>
      </c>
      <c r="P91" s="52">
        <v>0</v>
      </c>
      <c r="Q91" s="52">
        <v>0</v>
      </c>
      <c r="R91" s="52">
        <v>0</v>
      </c>
      <c r="S91" s="52">
        <v>0</v>
      </c>
      <c r="T91" s="52">
        <v>0</v>
      </c>
      <c r="U91" s="52">
        <v>0</v>
      </c>
      <c r="V91" s="52">
        <v>0</v>
      </c>
      <c r="W91" s="52">
        <v>0</v>
      </c>
      <c r="X91" s="52">
        <v>0</v>
      </c>
      <c r="Y91" s="52">
        <v>0</v>
      </c>
      <c r="Z91" s="52">
        <v>0</v>
      </c>
      <c r="AA91" s="52">
        <v>0</v>
      </c>
      <c r="AB91" s="52">
        <v>0.129</v>
      </c>
      <c r="AC91" s="52">
        <v>0</v>
      </c>
      <c r="AD91" s="52">
        <v>0</v>
      </c>
      <c r="AE91" s="52">
        <v>0.25</v>
      </c>
      <c r="AF91" s="52">
        <v>0</v>
      </c>
      <c r="AG91" s="52">
        <v>0</v>
      </c>
      <c r="AH91" s="52">
        <v>0</v>
      </c>
      <c r="AI91" s="52">
        <v>0</v>
      </c>
      <c r="AJ91" s="52">
        <v>0</v>
      </c>
      <c r="AK91" s="52">
        <v>0</v>
      </c>
      <c r="AL91" s="52">
        <v>0</v>
      </c>
      <c r="AM91" s="52">
        <v>0</v>
      </c>
      <c r="AN91" s="52">
        <v>0</v>
      </c>
      <c r="AO91" s="52">
        <v>0</v>
      </c>
      <c r="AP91" s="52">
        <v>0</v>
      </c>
      <c r="AQ91" s="52">
        <v>0</v>
      </c>
      <c r="AR91" s="52">
        <v>0</v>
      </c>
      <c r="AS91" s="52">
        <v>0</v>
      </c>
      <c r="AT91" s="52">
        <v>0</v>
      </c>
      <c r="AU91" s="52">
        <v>0</v>
      </c>
      <c r="AV91" s="52">
        <v>0</v>
      </c>
      <c r="AW91" s="52">
        <v>0</v>
      </c>
      <c r="AX91" s="52">
        <v>0</v>
      </c>
      <c r="AY91" s="52">
        <v>0</v>
      </c>
      <c r="AZ91" s="52">
        <v>0</v>
      </c>
      <c r="BA91" s="52">
        <v>0</v>
      </c>
      <c r="BB91" s="52">
        <v>0</v>
      </c>
      <c r="BC91" s="52">
        <v>0</v>
      </c>
      <c r="BD91" s="52">
        <v>0</v>
      </c>
      <c r="BE91" s="52">
        <v>0</v>
      </c>
      <c r="BF91" s="52">
        <v>0</v>
      </c>
      <c r="BG91" s="52">
        <v>0</v>
      </c>
      <c r="BH91" s="52">
        <v>0</v>
      </c>
      <c r="BI91" s="52">
        <v>0</v>
      </c>
      <c r="BJ91" s="52">
        <v>0</v>
      </c>
      <c r="BK91" s="52">
        <v>0</v>
      </c>
      <c r="BL91" s="52">
        <v>0</v>
      </c>
      <c r="BM91" s="52">
        <v>0</v>
      </c>
      <c r="BN91" s="52">
        <v>0</v>
      </c>
      <c r="BO91" s="52">
        <v>0</v>
      </c>
      <c r="BP91" s="52">
        <v>0</v>
      </c>
      <c r="BQ91" s="52">
        <v>0</v>
      </c>
      <c r="BR91" s="52">
        <v>0</v>
      </c>
      <c r="BS91" s="52">
        <v>0</v>
      </c>
      <c r="BT91" s="52">
        <v>0</v>
      </c>
      <c r="BU91" s="52">
        <v>0</v>
      </c>
      <c r="BV91" s="52">
        <v>0</v>
      </c>
      <c r="BW91" s="52">
        <v>0</v>
      </c>
      <c r="BX91" s="52">
        <v>0</v>
      </c>
      <c r="BY91" s="52">
        <v>0</v>
      </c>
      <c r="BZ91" s="52">
        <v>0</v>
      </c>
      <c r="CA91" s="52">
        <v>0</v>
      </c>
      <c r="CB91" s="52">
        <v>0</v>
      </c>
      <c r="CC91" s="52">
        <v>0</v>
      </c>
      <c r="CD91" s="52">
        <v>0</v>
      </c>
      <c r="CE91" s="52">
        <v>0</v>
      </c>
      <c r="CF91" s="52">
        <v>0</v>
      </c>
      <c r="CG91" s="52">
        <v>0</v>
      </c>
      <c r="CH91" s="52">
        <v>0</v>
      </c>
      <c r="CI91" s="52">
        <v>0</v>
      </c>
      <c r="CJ91" s="52">
        <v>0</v>
      </c>
      <c r="CK91" s="52">
        <v>0</v>
      </c>
      <c r="CL91" s="52">
        <v>0</v>
      </c>
      <c r="CM91" s="52">
        <v>0</v>
      </c>
      <c r="CN91" s="52">
        <v>0</v>
      </c>
      <c r="CO91" s="52">
        <v>0</v>
      </c>
      <c r="CP91" s="52">
        <v>0</v>
      </c>
      <c r="CQ91" s="52">
        <v>0</v>
      </c>
      <c r="CR91" s="52">
        <v>0</v>
      </c>
      <c r="CS91" s="52">
        <v>0</v>
      </c>
      <c r="CT91" s="52">
        <v>0</v>
      </c>
      <c r="CU91" s="52">
        <v>0</v>
      </c>
      <c r="CV91" s="52">
        <v>0</v>
      </c>
      <c r="CW91" s="52">
        <v>0</v>
      </c>
      <c r="CX91" s="52">
        <v>0</v>
      </c>
      <c r="CY91" s="52">
        <v>0</v>
      </c>
      <c r="CZ91" s="52">
        <v>0</v>
      </c>
      <c r="DA91" s="52">
        <v>0</v>
      </c>
      <c r="DB91" s="52">
        <v>0</v>
      </c>
      <c r="DC91" s="52">
        <v>0</v>
      </c>
      <c r="DD91" s="52">
        <v>0</v>
      </c>
      <c r="DE91" s="52">
        <v>0</v>
      </c>
      <c r="DF91" s="52">
        <v>0</v>
      </c>
      <c r="DG91" s="52">
        <v>0</v>
      </c>
      <c r="DH91" s="52">
        <v>0.129</v>
      </c>
      <c r="DI91" s="52">
        <v>0</v>
      </c>
      <c r="DJ91" s="52">
        <v>0</v>
      </c>
      <c r="DK91" s="52">
        <v>0.25</v>
      </c>
      <c r="DL91" s="52">
        <v>0</v>
      </c>
      <c r="DM91" s="52">
        <v>0</v>
      </c>
      <c r="DN91" s="1" t="s">
        <v>101</v>
      </c>
      <c r="DO91" s="67"/>
      <c r="DP91" s="68"/>
    </row>
    <row r="92" spans="1:120" ht="43.5" customHeight="1" x14ac:dyDescent="0.25">
      <c r="A92" s="49" t="s">
        <v>113</v>
      </c>
      <c r="B92" s="54" t="s">
        <v>313</v>
      </c>
      <c r="C92" s="51" t="s">
        <v>314</v>
      </c>
      <c r="D92" s="52">
        <v>0</v>
      </c>
      <c r="E92" s="52">
        <v>0.26600000000000001</v>
      </c>
      <c r="F92" s="52">
        <v>0</v>
      </c>
      <c r="G92" s="52">
        <v>0</v>
      </c>
      <c r="H92" s="52">
        <v>0</v>
      </c>
      <c r="I92" s="52">
        <v>0</v>
      </c>
      <c r="J92" s="52">
        <v>0</v>
      </c>
      <c r="K92" s="52">
        <v>0</v>
      </c>
      <c r="L92" s="52">
        <v>0</v>
      </c>
      <c r="M92" s="52">
        <v>0</v>
      </c>
      <c r="N92" s="52">
        <v>0</v>
      </c>
      <c r="O92" s="52">
        <v>0</v>
      </c>
      <c r="P92" s="52">
        <v>0</v>
      </c>
      <c r="Q92" s="52">
        <v>0</v>
      </c>
      <c r="R92" s="52">
        <v>0</v>
      </c>
      <c r="S92" s="52">
        <v>0</v>
      </c>
      <c r="T92" s="52">
        <v>0</v>
      </c>
      <c r="U92" s="52">
        <v>0</v>
      </c>
      <c r="V92" s="52">
        <v>0</v>
      </c>
      <c r="W92" s="52">
        <v>0</v>
      </c>
      <c r="X92" s="52">
        <v>0</v>
      </c>
      <c r="Y92" s="52">
        <v>0</v>
      </c>
      <c r="Z92" s="52">
        <v>0</v>
      </c>
      <c r="AA92" s="52">
        <v>0</v>
      </c>
      <c r="AB92" s="52">
        <v>0.26600000000000001</v>
      </c>
      <c r="AC92" s="52">
        <v>0</v>
      </c>
      <c r="AD92" s="52">
        <v>0</v>
      </c>
      <c r="AE92" s="52">
        <v>0.43</v>
      </c>
      <c r="AF92" s="52">
        <v>0</v>
      </c>
      <c r="AG92" s="52">
        <v>0</v>
      </c>
      <c r="AH92" s="52">
        <v>0</v>
      </c>
      <c r="AI92" s="52">
        <v>0</v>
      </c>
      <c r="AJ92" s="52">
        <v>0</v>
      </c>
      <c r="AK92" s="52">
        <v>0</v>
      </c>
      <c r="AL92" s="52">
        <v>0</v>
      </c>
      <c r="AM92" s="52">
        <v>0</v>
      </c>
      <c r="AN92" s="52">
        <v>0</v>
      </c>
      <c r="AO92" s="52">
        <v>0</v>
      </c>
      <c r="AP92" s="52">
        <v>0</v>
      </c>
      <c r="AQ92" s="52">
        <v>0</v>
      </c>
      <c r="AR92" s="52">
        <v>0</v>
      </c>
      <c r="AS92" s="52">
        <v>0</v>
      </c>
      <c r="AT92" s="52">
        <v>0</v>
      </c>
      <c r="AU92" s="52">
        <v>0</v>
      </c>
      <c r="AV92" s="52">
        <v>0</v>
      </c>
      <c r="AW92" s="52">
        <v>0</v>
      </c>
      <c r="AX92" s="52">
        <v>0</v>
      </c>
      <c r="AY92" s="52">
        <v>0</v>
      </c>
      <c r="AZ92" s="52">
        <v>0</v>
      </c>
      <c r="BA92" s="52">
        <v>0</v>
      </c>
      <c r="BB92" s="52">
        <v>0</v>
      </c>
      <c r="BC92" s="52">
        <v>0</v>
      </c>
      <c r="BD92" s="52">
        <v>0</v>
      </c>
      <c r="BE92" s="52">
        <v>0</v>
      </c>
      <c r="BF92" s="52">
        <v>0</v>
      </c>
      <c r="BG92" s="52">
        <v>0</v>
      </c>
      <c r="BH92" s="52">
        <v>0</v>
      </c>
      <c r="BI92" s="52">
        <v>0</v>
      </c>
      <c r="BJ92" s="52">
        <v>0</v>
      </c>
      <c r="BK92" s="52">
        <v>0</v>
      </c>
      <c r="BL92" s="52">
        <v>0</v>
      </c>
      <c r="BM92" s="52">
        <v>0</v>
      </c>
      <c r="BN92" s="52">
        <v>0</v>
      </c>
      <c r="BO92" s="52">
        <v>0</v>
      </c>
      <c r="BP92" s="52">
        <v>0</v>
      </c>
      <c r="BQ92" s="52">
        <v>0</v>
      </c>
      <c r="BR92" s="52">
        <v>0</v>
      </c>
      <c r="BS92" s="52">
        <v>0</v>
      </c>
      <c r="BT92" s="52">
        <v>0</v>
      </c>
      <c r="BU92" s="52">
        <v>0</v>
      </c>
      <c r="BV92" s="52">
        <v>0</v>
      </c>
      <c r="BW92" s="52">
        <v>0</v>
      </c>
      <c r="BX92" s="52">
        <v>0</v>
      </c>
      <c r="BY92" s="52">
        <v>0</v>
      </c>
      <c r="BZ92" s="52">
        <v>0</v>
      </c>
      <c r="CA92" s="52">
        <v>0</v>
      </c>
      <c r="CB92" s="52">
        <v>0</v>
      </c>
      <c r="CC92" s="52">
        <v>0</v>
      </c>
      <c r="CD92" s="52">
        <v>0</v>
      </c>
      <c r="CE92" s="52">
        <v>0</v>
      </c>
      <c r="CF92" s="52">
        <v>0</v>
      </c>
      <c r="CG92" s="52">
        <v>0</v>
      </c>
      <c r="CH92" s="52">
        <v>0</v>
      </c>
      <c r="CI92" s="52">
        <v>0</v>
      </c>
      <c r="CJ92" s="52">
        <v>0</v>
      </c>
      <c r="CK92" s="52">
        <v>0</v>
      </c>
      <c r="CL92" s="52">
        <v>0</v>
      </c>
      <c r="CM92" s="52">
        <v>0</v>
      </c>
      <c r="CN92" s="52">
        <v>0</v>
      </c>
      <c r="CO92" s="52">
        <v>0</v>
      </c>
      <c r="CP92" s="52">
        <v>0</v>
      </c>
      <c r="CQ92" s="52">
        <v>0</v>
      </c>
      <c r="CR92" s="52">
        <v>0</v>
      </c>
      <c r="CS92" s="52">
        <v>0</v>
      </c>
      <c r="CT92" s="52">
        <v>0</v>
      </c>
      <c r="CU92" s="52">
        <v>0</v>
      </c>
      <c r="CV92" s="52">
        <v>0</v>
      </c>
      <c r="CW92" s="52">
        <v>0</v>
      </c>
      <c r="CX92" s="52">
        <v>0</v>
      </c>
      <c r="CY92" s="52">
        <v>0</v>
      </c>
      <c r="CZ92" s="52">
        <v>0</v>
      </c>
      <c r="DA92" s="52">
        <v>0</v>
      </c>
      <c r="DB92" s="52">
        <v>0</v>
      </c>
      <c r="DC92" s="52">
        <v>0</v>
      </c>
      <c r="DD92" s="52">
        <v>0</v>
      </c>
      <c r="DE92" s="52">
        <v>0</v>
      </c>
      <c r="DF92" s="52">
        <v>0</v>
      </c>
      <c r="DG92" s="52">
        <v>0</v>
      </c>
      <c r="DH92" s="52">
        <v>0.26600000000000001</v>
      </c>
      <c r="DI92" s="52">
        <v>0</v>
      </c>
      <c r="DJ92" s="52">
        <v>0</v>
      </c>
      <c r="DK92" s="52">
        <v>0.43</v>
      </c>
      <c r="DL92" s="52">
        <v>0</v>
      </c>
      <c r="DM92" s="52">
        <v>0</v>
      </c>
      <c r="DN92" s="1" t="s">
        <v>101</v>
      </c>
      <c r="DO92" s="67"/>
      <c r="DP92" s="68"/>
    </row>
    <row r="93" spans="1:120" ht="40.5" customHeight="1" x14ac:dyDescent="0.25">
      <c r="A93" s="49" t="s">
        <v>113</v>
      </c>
      <c r="B93" s="54" t="s">
        <v>315</v>
      </c>
      <c r="C93" s="51" t="s">
        <v>316</v>
      </c>
      <c r="D93" s="52">
        <v>0</v>
      </c>
      <c r="E93" s="52">
        <v>0.46200000000000002</v>
      </c>
      <c r="F93" s="52">
        <v>0</v>
      </c>
      <c r="G93" s="52">
        <v>0</v>
      </c>
      <c r="H93" s="52">
        <v>0</v>
      </c>
      <c r="I93" s="52">
        <v>0</v>
      </c>
      <c r="J93" s="52">
        <v>0</v>
      </c>
      <c r="K93" s="52">
        <v>0</v>
      </c>
      <c r="L93" s="52">
        <v>0</v>
      </c>
      <c r="M93" s="52">
        <v>0</v>
      </c>
      <c r="N93" s="52">
        <v>0</v>
      </c>
      <c r="O93" s="52">
        <v>0</v>
      </c>
      <c r="P93" s="52">
        <v>0</v>
      </c>
      <c r="Q93" s="52">
        <v>0</v>
      </c>
      <c r="R93" s="52">
        <v>0</v>
      </c>
      <c r="S93" s="52">
        <v>0</v>
      </c>
      <c r="T93" s="52">
        <v>0</v>
      </c>
      <c r="U93" s="52">
        <v>0</v>
      </c>
      <c r="V93" s="52">
        <v>0</v>
      </c>
      <c r="W93" s="52">
        <v>0</v>
      </c>
      <c r="X93" s="52">
        <v>0</v>
      </c>
      <c r="Y93" s="52">
        <v>0</v>
      </c>
      <c r="Z93" s="52">
        <v>0</v>
      </c>
      <c r="AA93" s="52">
        <v>0</v>
      </c>
      <c r="AB93" s="52">
        <v>0.46200000000000002</v>
      </c>
      <c r="AC93" s="52">
        <v>0</v>
      </c>
      <c r="AD93" s="52">
        <v>0</v>
      </c>
      <c r="AE93" s="52">
        <v>0.76500000000000001</v>
      </c>
      <c r="AF93" s="52">
        <v>0</v>
      </c>
      <c r="AG93" s="52">
        <v>0</v>
      </c>
      <c r="AH93" s="52">
        <v>0</v>
      </c>
      <c r="AI93" s="52">
        <v>0</v>
      </c>
      <c r="AJ93" s="52">
        <v>0</v>
      </c>
      <c r="AK93" s="52">
        <v>0</v>
      </c>
      <c r="AL93" s="52">
        <v>0</v>
      </c>
      <c r="AM93" s="52">
        <v>0</v>
      </c>
      <c r="AN93" s="52">
        <v>0</v>
      </c>
      <c r="AO93" s="52">
        <v>0</v>
      </c>
      <c r="AP93" s="52">
        <v>0</v>
      </c>
      <c r="AQ93" s="52">
        <v>0</v>
      </c>
      <c r="AR93" s="52">
        <v>0</v>
      </c>
      <c r="AS93" s="52">
        <v>0</v>
      </c>
      <c r="AT93" s="52">
        <v>0</v>
      </c>
      <c r="AU93" s="52">
        <v>0</v>
      </c>
      <c r="AV93" s="52">
        <v>0</v>
      </c>
      <c r="AW93" s="52">
        <v>0</v>
      </c>
      <c r="AX93" s="52">
        <v>0</v>
      </c>
      <c r="AY93" s="52">
        <v>0</v>
      </c>
      <c r="AZ93" s="52">
        <v>0</v>
      </c>
      <c r="BA93" s="52">
        <v>0</v>
      </c>
      <c r="BB93" s="52">
        <v>0</v>
      </c>
      <c r="BC93" s="52">
        <v>0</v>
      </c>
      <c r="BD93" s="52">
        <v>0</v>
      </c>
      <c r="BE93" s="52">
        <v>0</v>
      </c>
      <c r="BF93" s="52">
        <v>0</v>
      </c>
      <c r="BG93" s="52">
        <v>0</v>
      </c>
      <c r="BH93" s="52">
        <v>0</v>
      </c>
      <c r="BI93" s="52">
        <v>0</v>
      </c>
      <c r="BJ93" s="52">
        <v>0</v>
      </c>
      <c r="BK93" s="52">
        <v>0</v>
      </c>
      <c r="BL93" s="52">
        <v>0</v>
      </c>
      <c r="BM93" s="52">
        <v>0</v>
      </c>
      <c r="BN93" s="52">
        <v>0</v>
      </c>
      <c r="BO93" s="52">
        <v>0</v>
      </c>
      <c r="BP93" s="52">
        <v>0</v>
      </c>
      <c r="BQ93" s="52">
        <v>0</v>
      </c>
      <c r="BR93" s="52">
        <v>0</v>
      </c>
      <c r="BS93" s="52">
        <v>0</v>
      </c>
      <c r="BT93" s="52">
        <v>0</v>
      </c>
      <c r="BU93" s="52">
        <v>0</v>
      </c>
      <c r="BV93" s="52">
        <v>0</v>
      </c>
      <c r="BW93" s="52">
        <v>0</v>
      </c>
      <c r="BX93" s="52">
        <v>0</v>
      </c>
      <c r="BY93" s="52">
        <v>0</v>
      </c>
      <c r="BZ93" s="52">
        <v>0</v>
      </c>
      <c r="CA93" s="52">
        <v>0</v>
      </c>
      <c r="CB93" s="52">
        <v>0</v>
      </c>
      <c r="CC93" s="52">
        <v>0</v>
      </c>
      <c r="CD93" s="52">
        <v>0</v>
      </c>
      <c r="CE93" s="52">
        <v>0</v>
      </c>
      <c r="CF93" s="52">
        <v>0</v>
      </c>
      <c r="CG93" s="52">
        <v>0</v>
      </c>
      <c r="CH93" s="52">
        <v>0</v>
      </c>
      <c r="CI93" s="52">
        <v>0</v>
      </c>
      <c r="CJ93" s="52">
        <v>0</v>
      </c>
      <c r="CK93" s="52">
        <v>0</v>
      </c>
      <c r="CL93" s="52">
        <v>0</v>
      </c>
      <c r="CM93" s="52">
        <v>0</v>
      </c>
      <c r="CN93" s="52">
        <v>0</v>
      </c>
      <c r="CO93" s="52">
        <v>0</v>
      </c>
      <c r="CP93" s="52">
        <v>0</v>
      </c>
      <c r="CQ93" s="52">
        <v>0</v>
      </c>
      <c r="CR93" s="52">
        <v>0</v>
      </c>
      <c r="CS93" s="52">
        <v>0</v>
      </c>
      <c r="CT93" s="52">
        <v>0</v>
      </c>
      <c r="CU93" s="52">
        <v>0</v>
      </c>
      <c r="CV93" s="52">
        <v>0</v>
      </c>
      <c r="CW93" s="52">
        <v>0</v>
      </c>
      <c r="CX93" s="52">
        <v>0</v>
      </c>
      <c r="CY93" s="52">
        <v>0</v>
      </c>
      <c r="CZ93" s="52">
        <v>0</v>
      </c>
      <c r="DA93" s="52">
        <v>0</v>
      </c>
      <c r="DB93" s="52">
        <v>0</v>
      </c>
      <c r="DC93" s="52">
        <v>0</v>
      </c>
      <c r="DD93" s="52">
        <v>0</v>
      </c>
      <c r="DE93" s="52">
        <v>0</v>
      </c>
      <c r="DF93" s="52">
        <v>0</v>
      </c>
      <c r="DG93" s="52">
        <v>0</v>
      </c>
      <c r="DH93" s="52">
        <v>0.46200000000000002</v>
      </c>
      <c r="DI93" s="52">
        <v>0</v>
      </c>
      <c r="DJ93" s="52">
        <v>0</v>
      </c>
      <c r="DK93" s="52">
        <v>0.76500000000000001</v>
      </c>
      <c r="DL93" s="52">
        <v>0</v>
      </c>
      <c r="DM93" s="52">
        <v>0</v>
      </c>
      <c r="DN93" s="1" t="s">
        <v>101</v>
      </c>
      <c r="DO93" s="67"/>
      <c r="DP93" s="68"/>
    </row>
    <row r="94" spans="1:120" ht="48.75" customHeight="1" x14ac:dyDescent="0.25">
      <c r="A94" s="49" t="s">
        <v>113</v>
      </c>
      <c r="B94" s="54" t="s">
        <v>317</v>
      </c>
      <c r="C94" s="51" t="s">
        <v>318</v>
      </c>
      <c r="D94" s="52">
        <v>0</v>
      </c>
      <c r="E94" s="52">
        <v>0.28499999999999998</v>
      </c>
      <c r="F94" s="52">
        <v>0</v>
      </c>
      <c r="G94" s="52">
        <v>0</v>
      </c>
      <c r="H94" s="52">
        <v>0</v>
      </c>
      <c r="I94" s="52">
        <v>0</v>
      </c>
      <c r="J94" s="52">
        <v>0</v>
      </c>
      <c r="K94" s="52">
        <v>0</v>
      </c>
      <c r="L94" s="52">
        <v>0</v>
      </c>
      <c r="M94" s="52">
        <v>0</v>
      </c>
      <c r="N94" s="52">
        <v>0</v>
      </c>
      <c r="O94" s="52">
        <v>0</v>
      </c>
      <c r="P94" s="52">
        <v>0</v>
      </c>
      <c r="Q94" s="52">
        <v>0</v>
      </c>
      <c r="R94" s="52">
        <v>0</v>
      </c>
      <c r="S94" s="52">
        <v>0</v>
      </c>
      <c r="T94" s="52">
        <v>0</v>
      </c>
      <c r="U94" s="52">
        <v>0</v>
      </c>
      <c r="V94" s="52">
        <v>0</v>
      </c>
      <c r="W94" s="52">
        <v>0</v>
      </c>
      <c r="X94" s="52">
        <v>0</v>
      </c>
      <c r="Y94" s="52">
        <v>0</v>
      </c>
      <c r="Z94" s="52">
        <v>0</v>
      </c>
      <c r="AA94" s="52">
        <v>0</v>
      </c>
      <c r="AB94" s="52">
        <v>0.28499999999999998</v>
      </c>
      <c r="AC94" s="52">
        <v>0</v>
      </c>
      <c r="AD94" s="52">
        <v>0</v>
      </c>
      <c r="AE94" s="52">
        <v>0.42</v>
      </c>
      <c r="AF94" s="52">
        <v>0</v>
      </c>
      <c r="AG94" s="52">
        <v>0</v>
      </c>
      <c r="AH94" s="52">
        <v>0</v>
      </c>
      <c r="AI94" s="52">
        <v>0</v>
      </c>
      <c r="AJ94" s="52">
        <v>0</v>
      </c>
      <c r="AK94" s="52">
        <v>0</v>
      </c>
      <c r="AL94" s="52">
        <v>0</v>
      </c>
      <c r="AM94" s="52">
        <v>0</v>
      </c>
      <c r="AN94" s="52">
        <v>0</v>
      </c>
      <c r="AO94" s="52">
        <v>0</v>
      </c>
      <c r="AP94" s="52">
        <v>0</v>
      </c>
      <c r="AQ94" s="52">
        <v>0</v>
      </c>
      <c r="AR94" s="52">
        <v>0</v>
      </c>
      <c r="AS94" s="52">
        <v>0</v>
      </c>
      <c r="AT94" s="52">
        <v>0</v>
      </c>
      <c r="AU94" s="52">
        <v>0</v>
      </c>
      <c r="AV94" s="52">
        <v>0</v>
      </c>
      <c r="AW94" s="52">
        <v>0</v>
      </c>
      <c r="AX94" s="52">
        <v>0</v>
      </c>
      <c r="AY94" s="52">
        <v>0</v>
      </c>
      <c r="AZ94" s="52">
        <v>0</v>
      </c>
      <c r="BA94" s="52">
        <v>0</v>
      </c>
      <c r="BB94" s="52">
        <v>0</v>
      </c>
      <c r="BC94" s="52">
        <v>0</v>
      </c>
      <c r="BD94" s="52">
        <v>0</v>
      </c>
      <c r="BE94" s="52">
        <v>0</v>
      </c>
      <c r="BF94" s="52">
        <v>0</v>
      </c>
      <c r="BG94" s="52">
        <v>0</v>
      </c>
      <c r="BH94" s="52">
        <v>0</v>
      </c>
      <c r="BI94" s="52">
        <v>0</v>
      </c>
      <c r="BJ94" s="52">
        <v>0</v>
      </c>
      <c r="BK94" s="52">
        <v>0</v>
      </c>
      <c r="BL94" s="52">
        <v>0</v>
      </c>
      <c r="BM94" s="52">
        <v>0</v>
      </c>
      <c r="BN94" s="52">
        <v>0</v>
      </c>
      <c r="BO94" s="52">
        <v>0</v>
      </c>
      <c r="BP94" s="52">
        <v>0</v>
      </c>
      <c r="BQ94" s="52">
        <v>0</v>
      </c>
      <c r="BR94" s="52">
        <v>0</v>
      </c>
      <c r="BS94" s="52">
        <v>0</v>
      </c>
      <c r="BT94" s="52">
        <v>0</v>
      </c>
      <c r="BU94" s="52">
        <v>0</v>
      </c>
      <c r="BV94" s="52">
        <v>0</v>
      </c>
      <c r="BW94" s="52">
        <v>0</v>
      </c>
      <c r="BX94" s="52">
        <v>0</v>
      </c>
      <c r="BY94" s="52">
        <v>0</v>
      </c>
      <c r="BZ94" s="52">
        <v>0</v>
      </c>
      <c r="CA94" s="52">
        <v>0</v>
      </c>
      <c r="CB94" s="52">
        <v>0</v>
      </c>
      <c r="CC94" s="52">
        <v>0</v>
      </c>
      <c r="CD94" s="52">
        <v>0</v>
      </c>
      <c r="CE94" s="52">
        <v>0</v>
      </c>
      <c r="CF94" s="52">
        <v>0</v>
      </c>
      <c r="CG94" s="52">
        <v>0</v>
      </c>
      <c r="CH94" s="52">
        <v>0</v>
      </c>
      <c r="CI94" s="52">
        <v>0</v>
      </c>
      <c r="CJ94" s="52">
        <v>0</v>
      </c>
      <c r="CK94" s="52">
        <v>0</v>
      </c>
      <c r="CL94" s="52">
        <v>0</v>
      </c>
      <c r="CM94" s="52">
        <v>0</v>
      </c>
      <c r="CN94" s="52">
        <v>0</v>
      </c>
      <c r="CO94" s="52">
        <v>0</v>
      </c>
      <c r="CP94" s="52">
        <v>0</v>
      </c>
      <c r="CQ94" s="52">
        <v>0</v>
      </c>
      <c r="CR94" s="52">
        <v>0</v>
      </c>
      <c r="CS94" s="52">
        <v>0</v>
      </c>
      <c r="CT94" s="52">
        <v>0</v>
      </c>
      <c r="CU94" s="52">
        <v>0</v>
      </c>
      <c r="CV94" s="52">
        <v>0</v>
      </c>
      <c r="CW94" s="52">
        <v>0</v>
      </c>
      <c r="CX94" s="52">
        <v>0</v>
      </c>
      <c r="CY94" s="52">
        <v>0</v>
      </c>
      <c r="CZ94" s="52">
        <v>0</v>
      </c>
      <c r="DA94" s="52">
        <v>0</v>
      </c>
      <c r="DB94" s="52">
        <v>0</v>
      </c>
      <c r="DC94" s="52">
        <v>0</v>
      </c>
      <c r="DD94" s="52">
        <v>0</v>
      </c>
      <c r="DE94" s="52">
        <v>0</v>
      </c>
      <c r="DF94" s="52">
        <v>0</v>
      </c>
      <c r="DG94" s="52">
        <v>0</v>
      </c>
      <c r="DH94" s="52">
        <v>0.28499999999999998</v>
      </c>
      <c r="DI94" s="52">
        <v>0</v>
      </c>
      <c r="DJ94" s="52">
        <v>0</v>
      </c>
      <c r="DK94" s="52">
        <v>0.42</v>
      </c>
      <c r="DL94" s="52">
        <v>0</v>
      </c>
      <c r="DM94" s="52">
        <v>0</v>
      </c>
      <c r="DN94" s="1" t="s">
        <v>101</v>
      </c>
      <c r="DO94" s="67"/>
      <c r="DP94" s="68"/>
    </row>
    <row r="95" spans="1:120" ht="43.5" customHeight="1" x14ac:dyDescent="0.25">
      <c r="A95" s="49" t="s">
        <v>113</v>
      </c>
      <c r="B95" s="54" t="s">
        <v>319</v>
      </c>
      <c r="C95" s="51" t="s">
        <v>320</v>
      </c>
      <c r="D95" s="52">
        <v>0</v>
      </c>
      <c r="E95" s="52">
        <v>0.42699999999999999</v>
      </c>
      <c r="F95" s="52">
        <v>0</v>
      </c>
      <c r="G95" s="52">
        <v>0</v>
      </c>
      <c r="H95" s="52">
        <v>0</v>
      </c>
      <c r="I95" s="52">
        <v>0</v>
      </c>
      <c r="J95" s="52">
        <v>0</v>
      </c>
      <c r="K95" s="52">
        <v>0</v>
      </c>
      <c r="L95" s="52">
        <v>0</v>
      </c>
      <c r="M95" s="52">
        <v>0</v>
      </c>
      <c r="N95" s="52">
        <v>0</v>
      </c>
      <c r="O95" s="52">
        <v>0</v>
      </c>
      <c r="P95" s="52">
        <v>0</v>
      </c>
      <c r="Q95" s="52">
        <v>0</v>
      </c>
      <c r="R95" s="52">
        <v>0</v>
      </c>
      <c r="S95" s="52">
        <v>0</v>
      </c>
      <c r="T95" s="52">
        <v>0</v>
      </c>
      <c r="U95" s="52">
        <v>0</v>
      </c>
      <c r="V95" s="52">
        <v>0</v>
      </c>
      <c r="W95" s="52">
        <v>0</v>
      </c>
      <c r="X95" s="52">
        <v>0</v>
      </c>
      <c r="Y95" s="52">
        <v>0</v>
      </c>
      <c r="Z95" s="52">
        <v>0</v>
      </c>
      <c r="AA95" s="52">
        <v>0</v>
      </c>
      <c r="AB95" s="52">
        <v>0.42699999999999999</v>
      </c>
      <c r="AC95" s="52">
        <v>0</v>
      </c>
      <c r="AD95" s="52">
        <v>0</v>
      </c>
      <c r="AE95" s="52">
        <v>0.32</v>
      </c>
      <c r="AF95" s="52">
        <v>0</v>
      </c>
      <c r="AG95" s="52">
        <v>0</v>
      </c>
      <c r="AH95" s="52">
        <v>0</v>
      </c>
      <c r="AI95" s="52">
        <v>0</v>
      </c>
      <c r="AJ95" s="52">
        <v>0</v>
      </c>
      <c r="AK95" s="52">
        <v>0</v>
      </c>
      <c r="AL95" s="52">
        <v>0</v>
      </c>
      <c r="AM95" s="52">
        <v>0</v>
      </c>
      <c r="AN95" s="52">
        <v>0</v>
      </c>
      <c r="AO95" s="52">
        <v>0</v>
      </c>
      <c r="AP95" s="52">
        <v>0</v>
      </c>
      <c r="AQ95" s="52">
        <v>0</v>
      </c>
      <c r="AR95" s="52">
        <v>0</v>
      </c>
      <c r="AS95" s="52">
        <v>0</v>
      </c>
      <c r="AT95" s="52">
        <v>0</v>
      </c>
      <c r="AU95" s="52">
        <v>0</v>
      </c>
      <c r="AV95" s="52">
        <v>0</v>
      </c>
      <c r="AW95" s="52">
        <v>0</v>
      </c>
      <c r="AX95" s="52">
        <v>0</v>
      </c>
      <c r="AY95" s="52">
        <v>0</v>
      </c>
      <c r="AZ95" s="52">
        <v>0</v>
      </c>
      <c r="BA95" s="52">
        <v>0</v>
      </c>
      <c r="BB95" s="52">
        <v>0</v>
      </c>
      <c r="BC95" s="52">
        <v>0</v>
      </c>
      <c r="BD95" s="52">
        <v>0</v>
      </c>
      <c r="BE95" s="52">
        <v>0</v>
      </c>
      <c r="BF95" s="52">
        <v>0</v>
      </c>
      <c r="BG95" s="52">
        <v>0</v>
      </c>
      <c r="BH95" s="52">
        <v>0</v>
      </c>
      <c r="BI95" s="52">
        <v>0</v>
      </c>
      <c r="BJ95" s="52">
        <v>0</v>
      </c>
      <c r="BK95" s="52">
        <v>0</v>
      </c>
      <c r="BL95" s="52">
        <v>0</v>
      </c>
      <c r="BM95" s="52">
        <v>0</v>
      </c>
      <c r="BN95" s="52">
        <v>0</v>
      </c>
      <c r="BO95" s="52">
        <v>0</v>
      </c>
      <c r="BP95" s="52">
        <v>0</v>
      </c>
      <c r="BQ95" s="52">
        <v>0</v>
      </c>
      <c r="BR95" s="52">
        <v>0</v>
      </c>
      <c r="BS95" s="52">
        <v>0</v>
      </c>
      <c r="BT95" s="52">
        <v>0</v>
      </c>
      <c r="BU95" s="52">
        <v>0</v>
      </c>
      <c r="BV95" s="52">
        <v>0</v>
      </c>
      <c r="BW95" s="52">
        <v>0</v>
      </c>
      <c r="BX95" s="52">
        <v>0</v>
      </c>
      <c r="BY95" s="52">
        <v>0</v>
      </c>
      <c r="BZ95" s="52">
        <v>0</v>
      </c>
      <c r="CA95" s="52">
        <v>0</v>
      </c>
      <c r="CB95" s="52">
        <v>0</v>
      </c>
      <c r="CC95" s="52">
        <v>0</v>
      </c>
      <c r="CD95" s="52">
        <v>0</v>
      </c>
      <c r="CE95" s="52">
        <v>0</v>
      </c>
      <c r="CF95" s="52">
        <v>0</v>
      </c>
      <c r="CG95" s="52">
        <v>0</v>
      </c>
      <c r="CH95" s="52">
        <v>0</v>
      </c>
      <c r="CI95" s="52">
        <v>0</v>
      </c>
      <c r="CJ95" s="52">
        <v>0</v>
      </c>
      <c r="CK95" s="52">
        <v>0</v>
      </c>
      <c r="CL95" s="52">
        <v>0</v>
      </c>
      <c r="CM95" s="52">
        <v>0</v>
      </c>
      <c r="CN95" s="52">
        <v>0</v>
      </c>
      <c r="CO95" s="52">
        <v>0</v>
      </c>
      <c r="CP95" s="52">
        <v>0</v>
      </c>
      <c r="CQ95" s="52">
        <v>0</v>
      </c>
      <c r="CR95" s="52">
        <v>0</v>
      </c>
      <c r="CS95" s="52">
        <v>0</v>
      </c>
      <c r="CT95" s="52">
        <v>0</v>
      </c>
      <c r="CU95" s="52">
        <v>0</v>
      </c>
      <c r="CV95" s="52">
        <v>0</v>
      </c>
      <c r="CW95" s="52">
        <v>0</v>
      </c>
      <c r="CX95" s="52">
        <v>0</v>
      </c>
      <c r="CY95" s="52">
        <v>0</v>
      </c>
      <c r="CZ95" s="52">
        <v>0</v>
      </c>
      <c r="DA95" s="52">
        <v>0</v>
      </c>
      <c r="DB95" s="52">
        <v>0</v>
      </c>
      <c r="DC95" s="52">
        <v>0</v>
      </c>
      <c r="DD95" s="52">
        <v>0</v>
      </c>
      <c r="DE95" s="52">
        <v>0</v>
      </c>
      <c r="DF95" s="52">
        <v>0</v>
      </c>
      <c r="DG95" s="52">
        <v>0</v>
      </c>
      <c r="DH95" s="52">
        <v>0.42699999999999999</v>
      </c>
      <c r="DI95" s="52">
        <v>0</v>
      </c>
      <c r="DJ95" s="52">
        <v>0</v>
      </c>
      <c r="DK95" s="52">
        <v>0.32</v>
      </c>
      <c r="DL95" s="52">
        <v>0</v>
      </c>
      <c r="DM95" s="52">
        <v>0</v>
      </c>
      <c r="DN95" s="1" t="s">
        <v>101</v>
      </c>
      <c r="DO95" s="67"/>
      <c r="DP95" s="68"/>
    </row>
    <row r="96" spans="1:120" ht="51.75" customHeight="1" x14ac:dyDescent="0.25">
      <c r="A96" s="49" t="s">
        <v>113</v>
      </c>
      <c r="B96" s="54" t="s">
        <v>321</v>
      </c>
      <c r="C96" s="51" t="s">
        <v>322</v>
      </c>
      <c r="D96" s="52">
        <v>0</v>
      </c>
      <c r="E96" s="52">
        <v>0.56999999999999995</v>
      </c>
      <c r="F96" s="52">
        <v>0</v>
      </c>
      <c r="G96" s="52">
        <v>0</v>
      </c>
      <c r="H96" s="52">
        <v>0</v>
      </c>
      <c r="I96" s="52">
        <v>0</v>
      </c>
      <c r="J96" s="52">
        <v>0</v>
      </c>
      <c r="K96" s="52">
        <v>0</v>
      </c>
      <c r="L96" s="52">
        <v>0</v>
      </c>
      <c r="M96" s="52">
        <v>0</v>
      </c>
      <c r="N96" s="52">
        <v>0</v>
      </c>
      <c r="O96" s="52">
        <v>0</v>
      </c>
      <c r="P96" s="52">
        <v>0</v>
      </c>
      <c r="Q96" s="52">
        <v>0</v>
      </c>
      <c r="R96" s="52">
        <v>0</v>
      </c>
      <c r="S96" s="52">
        <v>0</v>
      </c>
      <c r="T96" s="52">
        <v>0</v>
      </c>
      <c r="U96" s="52">
        <v>0</v>
      </c>
      <c r="V96" s="52">
        <v>0</v>
      </c>
      <c r="W96" s="52">
        <v>0</v>
      </c>
      <c r="X96" s="52">
        <v>0</v>
      </c>
      <c r="Y96" s="52">
        <v>0</v>
      </c>
      <c r="Z96" s="52">
        <v>0</v>
      </c>
      <c r="AA96" s="52">
        <v>0</v>
      </c>
      <c r="AB96" s="52">
        <v>0.56999999999999995</v>
      </c>
      <c r="AC96" s="52">
        <v>0</v>
      </c>
      <c r="AD96" s="52">
        <v>0</v>
      </c>
      <c r="AE96" s="52">
        <v>0.53700000000000003</v>
      </c>
      <c r="AF96" s="52">
        <v>0</v>
      </c>
      <c r="AG96" s="52">
        <v>0</v>
      </c>
      <c r="AH96" s="52">
        <v>0</v>
      </c>
      <c r="AI96" s="52">
        <v>0</v>
      </c>
      <c r="AJ96" s="52">
        <v>0</v>
      </c>
      <c r="AK96" s="52">
        <v>0</v>
      </c>
      <c r="AL96" s="52">
        <v>0</v>
      </c>
      <c r="AM96" s="52">
        <v>0</v>
      </c>
      <c r="AN96" s="52">
        <v>0</v>
      </c>
      <c r="AO96" s="52">
        <v>0</v>
      </c>
      <c r="AP96" s="52">
        <v>0</v>
      </c>
      <c r="AQ96" s="52">
        <v>0</v>
      </c>
      <c r="AR96" s="52">
        <v>0</v>
      </c>
      <c r="AS96" s="52">
        <v>0</v>
      </c>
      <c r="AT96" s="52">
        <v>0</v>
      </c>
      <c r="AU96" s="52">
        <v>0</v>
      </c>
      <c r="AV96" s="52">
        <v>0</v>
      </c>
      <c r="AW96" s="52">
        <v>0</v>
      </c>
      <c r="AX96" s="52">
        <v>0</v>
      </c>
      <c r="AY96" s="52">
        <v>0</v>
      </c>
      <c r="AZ96" s="52">
        <v>0</v>
      </c>
      <c r="BA96" s="52">
        <v>0</v>
      </c>
      <c r="BB96" s="52">
        <v>0</v>
      </c>
      <c r="BC96" s="52">
        <v>0</v>
      </c>
      <c r="BD96" s="52">
        <v>0</v>
      </c>
      <c r="BE96" s="52">
        <v>0</v>
      </c>
      <c r="BF96" s="52">
        <v>0</v>
      </c>
      <c r="BG96" s="52">
        <v>0</v>
      </c>
      <c r="BH96" s="52">
        <v>0</v>
      </c>
      <c r="BI96" s="52">
        <v>0</v>
      </c>
      <c r="BJ96" s="52">
        <v>0</v>
      </c>
      <c r="BK96" s="52">
        <v>0</v>
      </c>
      <c r="BL96" s="52">
        <v>0</v>
      </c>
      <c r="BM96" s="52">
        <v>0</v>
      </c>
      <c r="BN96" s="52">
        <v>0</v>
      </c>
      <c r="BO96" s="52">
        <v>0</v>
      </c>
      <c r="BP96" s="52">
        <v>0</v>
      </c>
      <c r="BQ96" s="52">
        <v>0</v>
      </c>
      <c r="BR96" s="52">
        <v>0</v>
      </c>
      <c r="BS96" s="52">
        <v>0</v>
      </c>
      <c r="BT96" s="52">
        <v>0</v>
      </c>
      <c r="BU96" s="52">
        <v>0</v>
      </c>
      <c r="BV96" s="52">
        <v>0</v>
      </c>
      <c r="BW96" s="52">
        <v>0</v>
      </c>
      <c r="BX96" s="52">
        <v>0</v>
      </c>
      <c r="BY96" s="52">
        <v>0</v>
      </c>
      <c r="BZ96" s="52">
        <v>0</v>
      </c>
      <c r="CA96" s="52">
        <v>0</v>
      </c>
      <c r="CB96" s="52">
        <v>0</v>
      </c>
      <c r="CC96" s="52">
        <v>0</v>
      </c>
      <c r="CD96" s="52">
        <v>0</v>
      </c>
      <c r="CE96" s="52">
        <v>0</v>
      </c>
      <c r="CF96" s="52">
        <v>0</v>
      </c>
      <c r="CG96" s="52">
        <v>0</v>
      </c>
      <c r="CH96" s="52">
        <v>0</v>
      </c>
      <c r="CI96" s="52">
        <v>0</v>
      </c>
      <c r="CJ96" s="52">
        <v>0</v>
      </c>
      <c r="CK96" s="52">
        <v>0</v>
      </c>
      <c r="CL96" s="52">
        <v>0</v>
      </c>
      <c r="CM96" s="52">
        <v>0</v>
      </c>
      <c r="CN96" s="52">
        <v>0</v>
      </c>
      <c r="CO96" s="52">
        <v>0</v>
      </c>
      <c r="CP96" s="52">
        <v>0</v>
      </c>
      <c r="CQ96" s="52">
        <v>0</v>
      </c>
      <c r="CR96" s="52">
        <v>0</v>
      </c>
      <c r="CS96" s="52">
        <v>0</v>
      </c>
      <c r="CT96" s="52">
        <v>0</v>
      </c>
      <c r="CU96" s="52">
        <v>0</v>
      </c>
      <c r="CV96" s="52">
        <v>0</v>
      </c>
      <c r="CW96" s="52">
        <v>0</v>
      </c>
      <c r="CX96" s="52">
        <v>0</v>
      </c>
      <c r="CY96" s="52">
        <v>0</v>
      </c>
      <c r="CZ96" s="52">
        <v>0</v>
      </c>
      <c r="DA96" s="52">
        <v>0</v>
      </c>
      <c r="DB96" s="52">
        <v>0</v>
      </c>
      <c r="DC96" s="52">
        <v>0</v>
      </c>
      <c r="DD96" s="52">
        <v>0</v>
      </c>
      <c r="DE96" s="52">
        <v>0</v>
      </c>
      <c r="DF96" s="52">
        <v>0</v>
      </c>
      <c r="DG96" s="52">
        <v>0</v>
      </c>
      <c r="DH96" s="52">
        <v>0.56999999999999995</v>
      </c>
      <c r="DI96" s="52">
        <v>0</v>
      </c>
      <c r="DJ96" s="52">
        <v>0</v>
      </c>
      <c r="DK96" s="52">
        <v>0.53700000000000003</v>
      </c>
      <c r="DL96" s="52">
        <v>0</v>
      </c>
      <c r="DM96" s="52">
        <v>0</v>
      </c>
      <c r="DN96" s="1" t="s">
        <v>101</v>
      </c>
      <c r="DO96" s="67"/>
      <c r="DP96" s="68"/>
    </row>
    <row r="97" spans="1:120" ht="51.75" customHeight="1" x14ac:dyDescent="0.25">
      <c r="A97" s="49" t="s">
        <v>113</v>
      </c>
      <c r="B97" s="54" t="s">
        <v>379</v>
      </c>
      <c r="C97" s="51" t="s">
        <v>380</v>
      </c>
      <c r="D97" s="52">
        <v>0</v>
      </c>
      <c r="E97" s="52">
        <v>0.39900000000000002</v>
      </c>
      <c r="F97" s="52">
        <v>0</v>
      </c>
      <c r="G97" s="52">
        <v>0</v>
      </c>
      <c r="H97" s="52">
        <v>0</v>
      </c>
      <c r="I97" s="52">
        <v>0</v>
      </c>
      <c r="J97" s="52">
        <v>0</v>
      </c>
      <c r="K97" s="52">
        <v>0</v>
      </c>
      <c r="L97" s="52">
        <v>0</v>
      </c>
      <c r="M97" s="52">
        <v>0</v>
      </c>
      <c r="N97" s="52">
        <v>0</v>
      </c>
      <c r="O97" s="52">
        <v>0</v>
      </c>
      <c r="P97" s="52">
        <v>0</v>
      </c>
      <c r="Q97" s="52">
        <v>0</v>
      </c>
      <c r="R97" s="52">
        <v>0</v>
      </c>
      <c r="S97" s="52">
        <v>0</v>
      </c>
      <c r="T97" s="52">
        <v>0</v>
      </c>
      <c r="U97" s="52">
        <v>0</v>
      </c>
      <c r="V97" s="52">
        <v>0</v>
      </c>
      <c r="W97" s="52">
        <v>0</v>
      </c>
      <c r="X97" s="52">
        <v>0</v>
      </c>
      <c r="Y97" s="52">
        <v>0</v>
      </c>
      <c r="Z97" s="52">
        <v>0</v>
      </c>
      <c r="AA97" s="52">
        <v>0</v>
      </c>
      <c r="AB97" s="52">
        <v>0.39900000000000002</v>
      </c>
      <c r="AC97" s="52">
        <v>0</v>
      </c>
      <c r="AD97" s="52">
        <v>0</v>
      </c>
      <c r="AE97" s="52">
        <v>0.61499999999999999</v>
      </c>
      <c r="AF97" s="52">
        <v>0</v>
      </c>
      <c r="AG97" s="52">
        <v>0</v>
      </c>
      <c r="AH97" s="52">
        <v>0</v>
      </c>
      <c r="AI97" s="52">
        <v>0</v>
      </c>
      <c r="AJ97" s="52">
        <v>0</v>
      </c>
      <c r="AK97" s="52">
        <v>0</v>
      </c>
      <c r="AL97" s="52">
        <v>0</v>
      </c>
      <c r="AM97" s="52">
        <v>0</v>
      </c>
      <c r="AN97" s="52">
        <v>0</v>
      </c>
      <c r="AO97" s="52">
        <v>0</v>
      </c>
      <c r="AP97" s="52">
        <v>0</v>
      </c>
      <c r="AQ97" s="52">
        <v>0</v>
      </c>
      <c r="AR97" s="52">
        <v>0</v>
      </c>
      <c r="AS97" s="52">
        <v>0</v>
      </c>
      <c r="AT97" s="52">
        <v>0</v>
      </c>
      <c r="AU97" s="52">
        <v>0</v>
      </c>
      <c r="AV97" s="52">
        <v>0</v>
      </c>
      <c r="AW97" s="52">
        <v>0</v>
      </c>
      <c r="AX97" s="52">
        <v>0</v>
      </c>
      <c r="AY97" s="52">
        <v>0</v>
      </c>
      <c r="AZ97" s="52">
        <v>0</v>
      </c>
      <c r="BA97" s="52">
        <v>0</v>
      </c>
      <c r="BB97" s="52">
        <v>0</v>
      </c>
      <c r="BC97" s="52">
        <v>0</v>
      </c>
      <c r="BD97" s="52">
        <v>0</v>
      </c>
      <c r="BE97" s="52">
        <v>0</v>
      </c>
      <c r="BF97" s="52">
        <v>0</v>
      </c>
      <c r="BG97" s="52">
        <v>0</v>
      </c>
      <c r="BH97" s="52">
        <v>0</v>
      </c>
      <c r="BI97" s="52">
        <v>0</v>
      </c>
      <c r="BJ97" s="52">
        <v>0</v>
      </c>
      <c r="BK97" s="52">
        <v>0</v>
      </c>
      <c r="BL97" s="52">
        <v>0</v>
      </c>
      <c r="BM97" s="52">
        <v>0</v>
      </c>
      <c r="BN97" s="52">
        <v>0</v>
      </c>
      <c r="BO97" s="52">
        <v>0</v>
      </c>
      <c r="BP97" s="52">
        <v>0</v>
      </c>
      <c r="BQ97" s="52">
        <v>0</v>
      </c>
      <c r="BR97" s="52">
        <v>0</v>
      </c>
      <c r="BS97" s="52">
        <v>0</v>
      </c>
      <c r="BT97" s="52">
        <v>0</v>
      </c>
      <c r="BU97" s="52">
        <v>0</v>
      </c>
      <c r="BV97" s="52">
        <v>0</v>
      </c>
      <c r="BW97" s="52">
        <v>0</v>
      </c>
      <c r="BX97" s="52">
        <v>0</v>
      </c>
      <c r="BY97" s="52">
        <v>0</v>
      </c>
      <c r="BZ97" s="52">
        <v>0</v>
      </c>
      <c r="CA97" s="52">
        <v>0</v>
      </c>
      <c r="CB97" s="52">
        <v>0</v>
      </c>
      <c r="CC97" s="52">
        <v>0</v>
      </c>
      <c r="CD97" s="52">
        <v>0</v>
      </c>
      <c r="CE97" s="52">
        <v>0</v>
      </c>
      <c r="CF97" s="52">
        <v>0</v>
      </c>
      <c r="CG97" s="52">
        <v>0</v>
      </c>
      <c r="CH97" s="52">
        <v>0</v>
      </c>
      <c r="CI97" s="52">
        <v>0</v>
      </c>
      <c r="CJ97" s="52">
        <v>0</v>
      </c>
      <c r="CK97" s="52">
        <v>0</v>
      </c>
      <c r="CL97" s="52">
        <v>0</v>
      </c>
      <c r="CM97" s="52">
        <v>0</v>
      </c>
      <c r="CN97" s="52">
        <v>0</v>
      </c>
      <c r="CO97" s="52">
        <v>0</v>
      </c>
      <c r="CP97" s="52">
        <v>0</v>
      </c>
      <c r="CQ97" s="52">
        <v>0</v>
      </c>
      <c r="CR97" s="52">
        <v>0</v>
      </c>
      <c r="CS97" s="52">
        <v>0</v>
      </c>
      <c r="CT97" s="52">
        <v>0</v>
      </c>
      <c r="CU97" s="52">
        <v>0</v>
      </c>
      <c r="CV97" s="52">
        <v>0</v>
      </c>
      <c r="CW97" s="52">
        <v>0</v>
      </c>
      <c r="CX97" s="52">
        <v>0</v>
      </c>
      <c r="CY97" s="52">
        <v>0</v>
      </c>
      <c r="CZ97" s="52">
        <v>0</v>
      </c>
      <c r="DA97" s="52">
        <v>0</v>
      </c>
      <c r="DB97" s="52">
        <v>0</v>
      </c>
      <c r="DC97" s="52">
        <v>0</v>
      </c>
      <c r="DD97" s="52">
        <v>0</v>
      </c>
      <c r="DE97" s="52">
        <v>0</v>
      </c>
      <c r="DF97" s="52">
        <v>0</v>
      </c>
      <c r="DG97" s="52">
        <v>0</v>
      </c>
      <c r="DH97" s="52">
        <v>0.39900000000000002</v>
      </c>
      <c r="DI97" s="52">
        <v>0</v>
      </c>
      <c r="DJ97" s="52">
        <v>0</v>
      </c>
      <c r="DK97" s="52">
        <v>0.61499999999999999</v>
      </c>
      <c r="DL97" s="52">
        <v>0</v>
      </c>
      <c r="DM97" s="52">
        <v>0</v>
      </c>
      <c r="DN97" s="1" t="s">
        <v>101</v>
      </c>
      <c r="DO97" s="67"/>
      <c r="DP97" s="68"/>
    </row>
    <row r="98" spans="1:120" ht="39.75" customHeight="1" x14ac:dyDescent="0.25">
      <c r="A98" s="49" t="s">
        <v>113</v>
      </c>
      <c r="B98" s="54" t="s">
        <v>344</v>
      </c>
      <c r="C98" s="51" t="s">
        <v>381</v>
      </c>
      <c r="D98" s="52">
        <v>0.51200000000000001</v>
      </c>
      <c r="E98" s="52">
        <v>0.51200000000000001</v>
      </c>
      <c r="F98" s="52">
        <v>0</v>
      </c>
      <c r="G98" s="52">
        <v>0</v>
      </c>
      <c r="H98" s="52">
        <v>0</v>
      </c>
      <c r="I98" s="52">
        <v>0</v>
      </c>
      <c r="J98" s="52">
        <v>0</v>
      </c>
      <c r="K98" s="52">
        <v>0</v>
      </c>
      <c r="L98" s="52">
        <v>0</v>
      </c>
      <c r="M98" s="52">
        <v>0</v>
      </c>
      <c r="N98" s="52">
        <v>0</v>
      </c>
      <c r="O98" s="52">
        <v>0</v>
      </c>
      <c r="P98" s="52">
        <v>0</v>
      </c>
      <c r="Q98" s="52">
        <v>0</v>
      </c>
      <c r="R98" s="52">
        <v>0</v>
      </c>
      <c r="S98" s="52">
        <v>0</v>
      </c>
      <c r="T98" s="52">
        <v>0</v>
      </c>
      <c r="U98" s="52">
        <v>0</v>
      </c>
      <c r="V98" s="52">
        <v>0</v>
      </c>
      <c r="W98" s="52">
        <v>0</v>
      </c>
      <c r="X98" s="52">
        <v>0</v>
      </c>
      <c r="Y98" s="52">
        <v>0</v>
      </c>
      <c r="Z98" s="52">
        <v>0</v>
      </c>
      <c r="AA98" s="52">
        <v>0</v>
      </c>
      <c r="AB98" s="52">
        <v>0</v>
      </c>
      <c r="AC98" s="52">
        <v>0</v>
      </c>
      <c r="AD98" s="52">
        <v>0</v>
      </c>
      <c r="AE98" s="52">
        <v>0</v>
      </c>
      <c r="AF98" s="52">
        <v>0</v>
      </c>
      <c r="AG98" s="52">
        <v>0</v>
      </c>
      <c r="AH98" s="52">
        <v>0</v>
      </c>
      <c r="AI98" s="52">
        <v>0.51200000000000001</v>
      </c>
      <c r="AJ98" s="52">
        <v>0</v>
      </c>
      <c r="AK98" s="52">
        <v>0</v>
      </c>
      <c r="AL98" s="52">
        <v>0.433</v>
      </c>
      <c r="AM98" s="52">
        <v>0</v>
      </c>
      <c r="AN98" s="52">
        <v>0</v>
      </c>
      <c r="AO98" s="52">
        <v>0</v>
      </c>
      <c r="AP98" s="52">
        <v>0.51200000000000001</v>
      </c>
      <c r="AQ98" s="52">
        <v>0</v>
      </c>
      <c r="AR98" s="52">
        <v>0</v>
      </c>
      <c r="AS98" s="52">
        <v>0.433</v>
      </c>
      <c r="AT98" s="52">
        <v>0</v>
      </c>
      <c r="AU98" s="52">
        <v>0</v>
      </c>
      <c r="AV98" s="52">
        <v>0</v>
      </c>
      <c r="AW98" s="52">
        <v>0</v>
      </c>
      <c r="AX98" s="52">
        <v>0</v>
      </c>
      <c r="AY98" s="52">
        <v>0</v>
      </c>
      <c r="AZ98" s="52">
        <v>0</v>
      </c>
      <c r="BA98" s="52">
        <v>0</v>
      </c>
      <c r="BB98" s="52">
        <v>0</v>
      </c>
      <c r="BC98" s="52">
        <v>0</v>
      </c>
      <c r="BD98" s="52">
        <v>0</v>
      </c>
      <c r="BE98" s="52">
        <v>0</v>
      </c>
      <c r="BF98" s="52">
        <v>0</v>
      </c>
      <c r="BG98" s="52">
        <v>0</v>
      </c>
      <c r="BH98" s="52">
        <v>0</v>
      </c>
      <c r="BI98" s="52">
        <v>0</v>
      </c>
      <c r="BJ98" s="52">
        <v>0</v>
      </c>
      <c r="BK98" s="52">
        <v>0</v>
      </c>
      <c r="BL98" s="52">
        <v>0</v>
      </c>
      <c r="BM98" s="52">
        <v>0</v>
      </c>
      <c r="BN98" s="52">
        <v>0</v>
      </c>
      <c r="BO98" s="52">
        <v>0</v>
      </c>
      <c r="BP98" s="52">
        <v>0</v>
      </c>
      <c r="BQ98" s="52">
        <v>0</v>
      </c>
      <c r="BR98" s="52">
        <v>0</v>
      </c>
      <c r="BS98" s="52">
        <v>0</v>
      </c>
      <c r="BT98" s="52">
        <v>0</v>
      </c>
      <c r="BU98" s="52">
        <v>0</v>
      </c>
      <c r="BV98" s="52">
        <v>0</v>
      </c>
      <c r="BW98" s="52">
        <v>0</v>
      </c>
      <c r="BX98" s="52">
        <v>0</v>
      </c>
      <c r="BY98" s="52">
        <v>0</v>
      </c>
      <c r="BZ98" s="52">
        <v>0</v>
      </c>
      <c r="CA98" s="52">
        <v>0</v>
      </c>
      <c r="CB98" s="52">
        <v>0</v>
      </c>
      <c r="CC98" s="52">
        <v>0</v>
      </c>
      <c r="CD98" s="52">
        <v>0</v>
      </c>
      <c r="CE98" s="52">
        <v>0</v>
      </c>
      <c r="CF98" s="52">
        <v>0</v>
      </c>
      <c r="CG98" s="52">
        <v>0</v>
      </c>
      <c r="CH98" s="52">
        <v>0</v>
      </c>
      <c r="CI98" s="52">
        <v>0</v>
      </c>
      <c r="CJ98" s="52">
        <v>0</v>
      </c>
      <c r="CK98" s="52">
        <v>0</v>
      </c>
      <c r="CL98" s="52">
        <v>0</v>
      </c>
      <c r="CM98" s="52">
        <v>0</v>
      </c>
      <c r="CN98" s="52">
        <v>0</v>
      </c>
      <c r="CO98" s="52">
        <v>0</v>
      </c>
      <c r="CP98" s="52">
        <v>0</v>
      </c>
      <c r="CQ98" s="52">
        <v>0</v>
      </c>
      <c r="CR98" s="52">
        <v>0</v>
      </c>
      <c r="CS98" s="52">
        <v>0</v>
      </c>
      <c r="CT98" s="52">
        <v>0</v>
      </c>
      <c r="CU98" s="52">
        <v>0</v>
      </c>
      <c r="CV98" s="52">
        <v>0</v>
      </c>
      <c r="CW98" s="52">
        <v>0</v>
      </c>
      <c r="CX98" s="52">
        <v>0</v>
      </c>
      <c r="CY98" s="52">
        <v>0</v>
      </c>
      <c r="CZ98" s="52">
        <v>0</v>
      </c>
      <c r="DA98" s="52">
        <v>0.51200000000000001</v>
      </c>
      <c r="DB98" s="52">
        <v>0</v>
      </c>
      <c r="DC98" s="52">
        <v>0</v>
      </c>
      <c r="DD98" s="52">
        <v>0.433</v>
      </c>
      <c r="DE98" s="52">
        <v>0</v>
      </c>
      <c r="DF98" s="52">
        <v>0</v>
      </c>
      <c r="DG98" s="52">
        <v>0</v>
      </c>
      <c r="DH98" s="52">
        <v>0.51200000000000001</v>
      </c>
      <c r="DI98" s="52">
        <v>0</v>
      </c>
      <c r="DJ98" s="52">
        <v>0</v>
      </c>
      <c r="DK98" s="52">
        <v>0.433</v>
      </c>
      <c r="DL98" s="52">
        <v>0</v>
      </c>
      <c r="DM98" s="52">
        <v>0</v>
      </c>
      <c r="DN98" s="1" t="s">
        <v>101</v>
      </c>
      <c r="DO98" s="67"/>
      <c r="DP98" s="68"/>
    </row>
    <row r="99" spans="1:120" ht="37.5" customHeight="1" x14ac:dyDescent="0.25">
      <c r="A99" s="49" t="s">
        <v>113</v>
      </c>
      <c r="B99" s="54" t="s">
        <v>345</v>
      </c>
      <c r="C99" s="51" t="s">
        <v>382</v>
      </c>
      <c r="D99" s="52">
        <v>0.377</v>
      </c>
      <c r="E99" s="52">
        <v>0.377</v>
      </c>
      <c r="F99" s="52">
        <v>0</v>
      </c>
      <c r="G99" s="52">
        <v>0</v>
      </c>
      <c r="H99" s="52">
        <v>0</v>
      </c>
      <c r="I99" s="52">
        <v>0</v>
      </c>
      <c r="J99" s="52">
        <v>0</v>
      </c>
      <c r="K99" s="52">
        <v>0</v>
      </c>
      <c r="L99" s="52">
        <v>0</v>
      </c>
      <c r="M99" s="52">
        <v>0</v>
      </c>
      <c r="N99" s="52">
        <v>0</v>
      </c>
      <c r="O99" s="52">
        <v>0</v>
      </c>
      <c r="P99" s="52">
        <v>0</v>
      </c>
      <c r="Q99" s="52">
        <v>0</v>
      </c>
      <c r="R99" s="52">
        <v>0</v>
      </c>
      <c r="S99" s="52">
        <v>0</v>
      </c>
      <c r="T99" s="52">
        <v>0</v>
      </c>
      <c r="U99" s="52">
        <v>0</v>
      </c>
      <c r="V99" s="52">
        <v>0</v>
      </c>
      <c r="W99" s="52">
        <v>0</v>
      </c>
      <c r="X99" s="52">
        <v>0</v>
      </c>
      <c r="Y99" s="52">
        <v>0</v>
      </c>
      <c r="Z99" s="52">
        <v>0</v>
      </c>
      <c r="AA99" s="52">
        <v>0</v>
      </c>
      <c r="AB99" s="52">
        <v>0</v>
      </c>
      <c r="AC99" s="52">
        <v>0</v>
      </c>
      <c r="AD99" s="52">
        <v>0</v>
      </c>
      <c r="AE99" s="52">
        <v>0</v>
      </c>
      <c r="AF99" s="52">
        <v>0</v>
      </c>
      <c r="AG99" s="52">
        <v>0</v>
      </c>
      <c r="AH99" s="52">
        <v>0</v>
      </c>
      <c r="AI99" s="52">
        <v>0.377</v>
      </c>
      <c r="AJ99" s="52">
        <v>0</v>
      </c>
      <c r="AK99" s="52">
        <v>0</v>
      </c>
      <c r="AL99" s="52">
        <v>0.23</v>
      </c>
      <c r="AM99" s="52">
        <v>0</v>
      </c>
      <c r="AN99" s="52">
        <v>0</v>
      </c>
      <c r="AO99" s="52">
        <v>0</v>
      </c>
      <c r="AP99" s="52">
        <v>0.377</v>
      </c>
      <c r="AQ99" s="52">
        <v>0</v>
      </c>
      <c r="AR99" s="52">
        <v>0</v>
      </c>
      <c r="AS99" s="52">
        <v>0.23</v>
      </c>
      <c r="AT99" s="52">
        <v>0</v>
      </c>
      <c r="AU99" s="52">
        <v>0</v>
      </c>
      <c r="AV99" s="52">
        <v>0</v>
      </c>
      <c r="AW99" s="52">
        <v>0</v>
      </c>
      <c r="AX99" s="52">
        <v>0</v>
      </c>
      <c r="AY99" s="52">
        <v>0</v>
      </c>
      <c r="AZ99" s="52">
        <v>0</v>
      </c>
      <c r="BA99" s="52">
        <v>0</v>
      </c>
      <c r="BB99" s="52">
        <v>0</v>
      </c>
      <c r="BC99" s="52">
        <v>0</v>
      </c>
      <c r="BD99" s="52">
        <v>0</v>
      </c>
      <c r="BE99" s="52">
        <v>0</v>
      </c>
      <c r="BF99" s="52">
        <v>0</v>
      </c>
      <c r="BG99" s="52">
        <v>0</v>
      </c>
      <c r="BH99" s="52">
        <v>0</v>
      </c>
      <c r="BI99" s="52">
        <v>0</v>
      </c>
      <c r="BJ99" s="52">
        <v>0</v>
      </c>
      <c r="BK99" s="52">
        <v>0</v>
      </c>
      <c r="BL99" s="52">
        <v>0</v>
      </c>
      <c r="BM99" s="52">
        <v>0</v>
      </c>
      <c r="BN99" s="52">
        <v>0</v>
      </c>
      <c r="BO99" s="52">
        <v>0</v>
      </c>
      <c r="BP99" s="52">
        <v>0</v>
      </c>
      <c r="BQ99" s="52">
        <v>0</v>
      </c>
      <c r="BR99" s="52">
        <v>0</v>
      </c>
      <c r="BS99" s="52">
        <v>0</v>
      </c>
      <c r="BT99" s="52">
        <v>0</v>
      </c>
      <c r="BU99" s="52">
        <v>0</v>
      </c>
      <c r="BV99" s="52">
        <v>0</v>
      </c>
      <c r="BW99" s="52">
        <v>0</v>
      </c>
      <c r="BX99" s="52">
        <v>0</v>
      </c>
      <c r="BY99" s="52">
        <v>0</v>
      </c>
      <c r="BZ99" s="52">
        <v>0</v>
      </c>
      <c r="CA99" s="52">
        <v>0</v>
      </c>
      <c r="CB99" s="52">
        <v>0</v>
      </c>
      <c r="CC99" s="52">
        <v>0</v>
      </c>
      <c r="CD99" s="52">
        <v>0</v>
      </c>
      <c r="CE99" s="52">
        <v>0</v>
      </c>
      <c r="CF99" s="52">
        <v>0</v>
      </c>
      <c r="CG99" s="52">
        <v>0</v>
      </c>
      <c r="CH99" s="52">
        <v>0</v>
      </c>
      <c r="CI99" s="52">
        <v>0</v>
      </c>
      <c r="CJ99" s="52">
        <v>0</v>
      </c>
      <c r="CK99" s="52">
        <v>0</v>
      </c>
      <c r="CL99" s="52">
        <v>0</v>
      </c>
      <c r="CM99" s="52">
        <v>0</v>
      </c>
      <c r="CN99" s="52">
        <v>0</v>
      </c>
      <c r="CO99" s="52">
        <v>0</v>
      </c>
      <c r="CP99" s="52">
        <v>0</v>
      </c>
      <c r="CQ99" s="52">
        <v>0</v>
      </c>
      <c r="CR99" s="52">
        <v>0</v>
      </c>
      <c r="CS99" s="52">
        <v>0</v>
      </c>
      <c r="CT99" s="52">
        <v>0</v>
      </c>
      <c r="CU99" s="52">
        <v>0</v>
      </c>
      <c r="CV99" s="52">
        <v>0</v>
      </c>
      <c r="CW99" s="52">
        <v>0</v>
      </c>
      <c r="CX99" s="52">
        <v>0</v>
      </c>
      <c r="CY99" s="52">
        <v>0</v>
      </c>
      <c r="CZ99" s="52">
        <v>0</v>
      </c>
      <c r="DA99" s="52">
        <v>0.377</v>
      </c>
      <c r="DB99" s="52">
        <v>0</v>
      </c>
      <c r="DC99" s="52">
        <v>0</v>
      </c>
      <c r="DD99" s="52">
        <v>0.23</v>
      </c>
      <c r="DE99" s="52">
        <v>0</v>
      </c>
      <c r="DF99" s="52">
        <v>0</v>
      </c>
      <c r="DG99" s="52">
        <v>0</v>
      </c>
      <c r="DH99" s="52">
        <v>0.377</v>
      </c>
      <c r="DI99" s="52">
        <v>0</v>
      </c>
      <c r="DJ99" s="52">
        <v>0</v>
      </c>
      <c r="DK99" s="52">
        <v>0.23</v>
      </c>
      <c r="DL99" s="52">
        <v>0</v>
      </c>
      <c r="DM99" s="52">
        <v>0</v>
      </c>
      <c r="DN99" s="1" t="s">
        <v>101</v>
      </c>
      <c r="DO99" s="67"/>
      <c r="DP99" s="68"/>
    </row>
    <row r="100" spans="1:120" ht="64.150000000000006" customHeight="1" x14ac:dyDescent="0.25">
      <c r="A100" s="49" t="s">
        <v>113</v>
      </c>
      <c r="B100" s="54" t="s">
        <v>346</v>
      </c>
      <c r="C100" s="51" t="s">
        <v>383</v>
      </c>
      <c r="D100" s="52">
        <v>1.8420000000000001</v>
      </c>
      <c r="E100" s="52">
        <v>1.8420000000000001</v>
      </c>
      <c r="F100" s="52">
        <v>0</v>
      </c>
      <c r="G100" s="52">
        <v>0</v>
      </c>
      <c r="H100" s="52">
        <v>0</v>
      </c>
      <c r="I100" s="52">
        <v>0</v>
      </c>
      <c r="J100" s="52">
        <v>0</v>
      </c>
      <c r="K100" s="52">
        <v>0</v>
      </c>
      <c r="L100" s="52">
        <v>0</v>
      </c>
      <c r="M100" s="52">
        <v>0</v>
      </c>
      <c r="N100" s="52">
        <v>0</v>
      </c>
      <c r="O100" s="52">
        <v>0</v>
      </c>
      <c r="P100" s="52">
        <v>0</v>
      </c>
      <c r="Q100" s="52">
        <v>0</v>
      </c>
      <c r="R100" s="52">
        <v>0</v>
      </c>
      <c r="S100" s="52">
        <v>0</v>
      </c>
      <c r="T100" s="52">
        <v>0</v>
      </c>
      <c r="U100" s="52">
        <v>0</v>
      </c>
      <c r="V100" s="52">
        <v>0</v>
      </c>
      <c r="W100" s="52">
        <v>0</v>
      </c>
      <c r="X100" s="52">
        <v>0</v>
      </c>
      <c r="Y100" s="52">
        <v>0</v>
      </c>
      <c r="Z100" s="52">
        <v>0</v>
      </c>
      <c r="AA100" s="52">
        <v>0</v>
      </c>
      <c r="AB100" s="52">
        <v>0</v>
      </c>
      <c r="AC100" s="52">
        <v>0</v>
      </c>
      <c r="AD100" s="52">
        <v>0</v>
      </c>
      <c r="AE100" s="52">
        <v>0</v>
      </c>
      <c r="AF100" s="52">
        <v>0</v>
      </c>
      <c r="AG100" s="52">
        <v>0</v>
      </c>
      <c r="AH100" s="52">
        <v>0</v>
      </c>
      <c r="AI100" s="52">
        <v>1.8420000000000001</v>
      </c>
      <c r="AJ100" s="52">
        <v>0</v>
      </c>
      <c r="AK100" s="52">
        <v>0</v>
      </c>
      <c r="AL100" s="52">
        <v>1.58</v>
      </c>
      <c r="AM100" s="52">
        <v>0</v>
      </c>
      <c r="AN100" s="52">
        <v>0</v>
      </c>
      <c r="AO100" s="52">
        <v>0</v>
      </c>
      <c r="AP100" s="52">
        <v>1.8420000000000001</v>
      </c>
      <c r="AQ100" s="52">
        <v>0</v>
      </c>
      <c r="AR100" s="52">
        <v>0</v>
      </c>
      <c r="AS100" s="52">
        <v>1.58</v>
      </c>
      <c r="AT100" s="52">
        <v>0</v>
      </c>
      <c r="AU100" s="52">
        <v>0</v>
      </c>
      <c r="AV100" s="52">
        <v>0</v>
      </c>
      <c r="AW100" s="52">
        <v>0</v>
      </c>
      <c r="AX100" s="52">
        <v>0</v>
      </c>
      <c r="AY100" s="52">
        <v>0</v>
      </c>
      <c r="AZ100" s="52">
        <v>0</v>
      </c>
      <c r="BA100" s="52">
        <v>0</v>
      </c>
      <c r="BB100" s="52">
        <v>0</v>
      </c>
      <c r="BC100" s="52">
        <v>0</v>
      </c>
      <c r="BD100" s="52">
        <v>0</v>
      </c>
      <c r="BE100" s="52">
        <v>0</v>
      </c>
      <c r="BF100" s="52">
        <v>0</v>
      </c>
      <c r="BG100" s="52">
        <v>0</v>
      </c>
      <c r="BH100" s="52">
        <v>0</v>
      </c>
      <c r="BI100" s="52">
        <v>0</v>
      </c>
      <c r="BJ100" s="52">
        <v>0</v>
      </c>
      <c r="BK100" s="52">
        <v>0</v>
      </c>
      <c r="BL100" s="52">
        <v>0</v>
      </c>
      <c r="BM100" s="52">
        <v>0</v>
      </c>
      <c r="BN100" s="52">
        <v>0</v>
      </c>
      <c r="BO100" s="52">
        <v>0</v>
      </c>
      <c r="BP100" s="52">
        <v>0</v>
      </c>
      <c r="BQ100" s="52">
        <v>0</v>
      </c>
      <c r="BR100" s="52">
        <v>0</v>
      </c>
      <c r="BS100" s="52">
        <v>0</v>
      </c>
      <c r="BT100" s="52">
        <v>0</v>
      </c>
      <c r="BU100" s="52">
        <v>0</v>
      </c>
      <c r="BV100" s="52">
        <v>0</v>
      </c>
      <c r="BW100" s="52">
        <v>0</v>
      </c>
      <c r="BX100" s="52">
        <v>0</v>
      </c>
      <c r="BY100" s="52">
        <v>0</v>
      </c>
      <c r="BZ100" s="52">
        <v>0</v>
      </c>
      <c r="CA100" s="52">
        <v>0</v>
      </c>
      <c r="CB100" s="52">
        <v>0</v>
      </c>
      <c r="CC100" s="52">
        <v>0</v>
      </c>
      <c r="CD100" s="52">
        <v>0</v>
      </c>
      <c r="CE100" s="52">
        <v>0</v>
      </c>
      <c r="CF100" s="52">
        <v>0</v>
      </c>
      <c r="CG100" s="52">
        <v>0</v>
      </c>
      <c r="CH100" s="52">
        <v>0</v>
      </c>
      <c r="CI100" s="52">
        <v>0</v>
      </c>
      <c r="CJ100" s="52">
        <v>0</v>
      </c>
      <c r="CK100" s="52">
        <v>0</v>
      </c>
      <c r="CL100" s="52">
        <v>0</v>
      </c>
      <c r="CM100" s="52">
        <v>0</v>
      </c>
      <c r="CN100" s="52">
        <v>0</v>
      </c>
      <c r="CO100" s="52">
        <v>0</v>
      </c>
      <c r="CP100" s="52">
        <v>0</v>
      </c>
      <c r="CQ100" s="52">
        <v>0</v>
      </c>
      <c r="CR100" s="52">
        <v>0</v>
      </c>
      <c r="CS100" s="52">
        <v>0</v>
      </c>
      <c r="CT100" s="52">
        <v>0</v>
      </c>
      <c r="CU100" s="52">
        <v>0</v>
      </c>
      <c r="CV100" s="52">
        <v>0</v>
      </c>
      <c r="CW100" s="52">
        <v>0</v>
      </c>
      <c r="CX100" s="52">
        <v>0</v>
      </c>
      <c r="CY100" s="52">
        <v>0</v>
      </c>
      <c r="CZ100" s="52">
        <v>0</v>
      </c>
      <c r="DA100" s="52">
        <v>1.8420000000000001</v>
      </c>
      <c r="DB100" s="52">
        <v>0</v>
      </c>
      <c r="DC100" s="52">
        <v>0</v>
      </c>
      <c r="DD100" s="52">
        <v>1.58</v>
      </c>
      <c r="DE100" s="52">
        <v>0</v>
      </c>
      <c r="DF100" s="52">
        <v>0</v>
      </c>
      <c r="DG100" s="52">
        <v>0</v>
      </c>
      <c r="DH100" s="52">
        <v>1.8420000000000001</v>
      </c>
      <c r="DI100" s="52">
        <v>0</v>
      </c>
      <c r="DJ100" s="52">
        <v>0</v>
      </c>
      <c r="DK100" s="52">
        <v>1.58</v>
      </c>
      <c r="DL100" s="52">
        <v>0</v>
      </c>
      <c r="DM100" s="52">
        <v>0</v>
      </c>
      <c r="DN100" s="1" t="s">
        <v>101</v>
      </c>
      <c r="DO100" s="67"/>
      <c r="DP100" s="68"/>
    </row>
    <row r="101" spans="1:120" ht="45.75" customHeight="1" x14ac:dyDescent="0.25">
      <c r="A101" s="49" t="s">
        <v>113</v>
      </c>
      <c r="B101" s="54" t="s">
        <v>347</v>
      </c>
      <c r="C101" s="51" t="s">
        <v>384</v>
      </c>
      <c r="D101" s="52">
        <v>0.26100000000000001</v>
      </c>
      <c r="E101" s="52">
        <v>0.26100000000000001</v>
      </c>
      <c r="F101" s="52">
        <v>0</v>
      </c>
      <c r="G101" s="52">
        <v>0</v>
      </c>
      <c r="H101" s="52">
        <v>0</v>
      </c>
      <c r="I101" s="52">
        <v>0</v>
      </c>
      <c r="J101" s="52">
        <v>0</v>
      </c>
      <c r="K101" s="52">
        <v>0</v>
      </c>
      <c r="L101" s="52">
        <v>0</v>
      </c>
      <c r="M101" s="52">
        <v>0</v>
      </c>
      <c r="N101" s="52">
        <v>0</v>
      </c>
      <c r="O101" s="52">
        <v>0</v>
      </c>
      <c r="P101" s="52">
        <v>0</v>
      </c>
      <c r="Q101" s="52">
        <v>0</v>
      </c>
      <c r="R101" s="52">
        <v>0</v>
      </c>
      <c r="S101" s="52">
        <v>0</v>
      </c>
      <c r="T101" s="52">
        <v>0</v>
      </c>
      <c r="U101" s="52">
        <v>0</v>
      </c>
      <c r="V101" s="52">
        <v>0</v>
      </c>
      <c r="W101" s="52">
        <v>0</v>
      </c>
      <c r="X101" s="52">
        <v>0</v>
      </c>
      <c r="Y101" s="52">
        <v>0</v>
      </c>
      <c r="Z101" s="52">
        <v>0</v>
      </c>
      <c r="AA101" s="52">
        <v>0</v>
      </c>
      <c r="AB101" s="52">
        <v>0</v>
      </c>
      <c r="AC101" s="52">
        <v>0</v>
      </c>
      <c r="AD101" s="52">
        <v>0</v>
      </c>
      <c r="AE101" s="52">
        <v>0</v>
      </c>
      <c r="AF101" s="52">
        <v>0</v>
      </c>
      <c r="AG101" s="52">
        <v>0</v>
      </c>
      <c r="AH101" s="52">
        <v>0</v>
      </c>
      <c r="AI101" s="52">
        <v>0.26100000000000001</v>
      </c>
      <c r="AJ101" s="52">
        <v>0</v>
      </c>
      <c r="AK101" s="52">
        <v>0</v>
      </c>
      <c r="AL101" s="52">
        <v>0.35</v>
      </c>
      <c r="AM101" s="52">
        <v>0</v>
      </c>
      <c r="AN101" s="52">
        <v>0</v>
      </c>
      <c r="AO101" s="52">
        <v>0</v>
      </c>
      <c r="AP101" s="52">
        <v>0.26100000000000001</v>
      </c>
      <c r="AQ101" s="52">
        <v>0</v>
      </c>
      <c r="AR101" s="52">
        <v>0</v>
      </c>
      <c r="AS101" s="52">
        <v>0.35</v>
      </c>
      <c r="AT101" s="52">
        <v>0</v>
      </c>
      <c r="AU101" s="52">
        <v>0</v>
      </c>
      <c r="AV101" s="52">
        <v>0</v>
      </c>
      <c r="AW101" s="52">
        <v>0</v>
      </c>
      <c r="AX101" s="52">
        <v>0</v>
      </c>
      <c r="AY101" s="52">
        <v>0</v>
      </c>
      <c r="AZ101" s="52">
        <v>0</v>
      </c>
      <c r="BA101" s="52">
        <v>0</v>
      </c>
      <c r="BB101" s="52">
        <v>0</v>
      </c>
      <c r="BC101" s="52">
        <v>0</v>
      </c>
      <c r="BD101" s="52">
        <v>0</v>
      </c>
      <c r="BE101" s="52">
        <v>0</v>
      </c>
      <c r="BF101" s="52">
        <v>0</v>
      </c>
      <c r="BG101" s="52">
        <v>0</v>
      </c>
      <c r="BH101" s="52">
        <v>0</v>
      </c>
      <c r="BI101" s="52">
        <v>0</v>
      </c>
      <c r="BJ101" s="52">
        <v>0</v>
      </c>
      <c r="BK101" s="52">
        <v>0</v>
      </c>
      <c r="BL101" s="52">
        <v>0</v>
      </c>
      <c r="BM101" s="52">
        <v>0</v>
      </c>
      <c r="BN101" s="52">
        <v>0</v>
      </c>
      <c r="BO101" s="52">
        <v>0</v>
      </c>
      <c r="BP101" s="52">
        <v>0</v>
      </c>
      <c r="BQ101" s="52">
        <v>0</v>
      </c>
      <c r="BR101" s="52">
        <v>0</v>
      </c>
      <c r="BS101" s="52">
        <v>0</v>
      </c>
      <c r="BT101" s="52">
        <v>0</v>
      </c>
      <c r="BU101" s="52">
        <v>0</v>
      </c>
      <c r="BV101" s="52">
        <v>0</v>
      </c>
      <c r="BW101" s="52">
        <v>0</v>
      </c>
      <c r="BX101" s="52">
        <v>0</v>
      </c>
      <c r="BY101" s="52">
        <v>0</v>
      </c>
      <c r="BZ101" s="52">
        <v>0</v>
      </c>
      <c r="CA101" s="52">
        <v>0</v>
      </c>
      <c r="CB101" s="52">
        <v>0</v>
      </c>
      <c r="CC101" s="52">
        <v>0</v>
      </c>
      <c r="CD101" s="52">
        <v>0</v>
      </c>
      <c r="CE101" s="52">
        <v>0</v>
      </c>
      <c r="CF101" s="52">
        <v>0</v>
      </c>
      <c r="CG101" s="52">
        <v>0</v>
      </c>
      <c r="CH101" s="52">
        <v>0</v>
      </c>
      <c r="CI101" s="52">
        <v>0</v>
      </c>
      <c r="CJ101" s="52">
        <v>0</v>
      </c>
      <c r="CK101" s="52">
        <v>0</v>
      </c>
      <c r="CL101" s="52">
        <v>0</v>
      </c>
      <c r="CM101" s="52">
        <v>0</v>
      </c>
      <c r="CN101" s="52">
        <v>0</v>
      </c>
      <c r="CO101" s="52">
        <v>0</v>
      </c>
      <c r="CP101" s="52">
        <v>0</v>
      </c>
      <c r="CQ101" s="52">
        <v>0</v>
      </c>
      <c r="CR101" s="52">
        <v>0</v>
      </c>
      <c r="CS101" s="52">
        <v>0</v>
      </c>
      <c r="CT101" s="52">
        <v>0</v>
      </c>
      <c r="CU101" s="52">
        <v>0</v>
      </c>
      <c r="CV101" s="52">
        <v>0</v>
      </c>
      <c r="CW101" s="52">
        <v>0</v>
      </c>
      <c r="CX101" s="52">
        <v>0</v>
      </c>
      <c r="CY101" s="52">
        <v>0</v>
      </c>
      <c r="CZ101" s="52">
        <v>0</v>
      </c>
      <c r="DA101" s="52">
        <v>0.26100000000000001</v>
      </c>
      <c r="DB101" s="52">
        <v>0</v>
      </c>
      <c r="DC101" s="52">
        <v>0</v>
      </c>
      <c r="DD101" s="52">
        <v>0.35</v>
      </c>
      <c r="DE101" s="52">
        <v>0</v>
      </c>
      <c r="DF101" s="52">
        <v>0</v>
      </c>
      <c r="DG101" s="52">
        <v>0</v>
      </c>
      <c r="DH101" s="52">
        <v>0.26100000000000001</v>
      </c>
      <c r="DI101" s="52">
        <v>0</v>
      </c>
      <c r="DJ101" s="52">
        <v>0</v>
      </c>
      <c r="DK101" s="52">
        <v>0.35</v>
      </c>
      <c r="DL101" s="52">
        <v>0</v>
      </c>
      <c r="DM101" s="52">
        <v>0</v>
      </c>
      <c r="DN101" s="1" t="s">
        <v>101</v>
      </c>
      <c r="DO101" s="67"/>
      <c r="DP101" s="68"/>
    </row>
    <row r="102" spans="1:120" ht="43.5" customHeight="1" x14ac:dyDescent="0.25">
      <c r="A102" s="49" t="s">
        <v>113</v>
      </c>
      <c r="B102" s="54" t="s">
        <v>348</v>
      </c>
      <c r="C102" s="51" t="s">
        <v>385</v>
      </c>
      <c r="D102" s="52">
        <v>0.30199999999999999</v>
      </c>
      <c r="E102" s="52">
        <v>0.30199999999999999</v>
      </c>
      <c r="F102" s="52">
        <v>0</v>
      </c>
      <c r="G102" s="52">
        <v>0</v>
      </c>
      <c r="H102" s="52">
        <v>0</v>
      </c>
      <c r="I102" s="52">
        <v>0</v>
      </c>
      <c r="J102" s="52">
        <v>0</v>
      </c>
      <c r="K102" s="52">
        <v>0</v>
      </c>
      <c r="L102" s="52">
        <v>0</v>
      </c>
      <c r="M102" s="52">
        <v>0</v>
      </c>
      <c r="N102" s="52">
        <v>0</v>
      </c>
      <c r="O102" s="52">
        <v>0</v>
      </c>
      <c r="P102" s="52">
        <v>0</v>
      </c>
      <c r="Q102" s="52">
        <v>0</v>
      </c>
      <c r="R102" s="52">
        <v>0</v>
      </c>
      <c r="S102" s="52">
        <v>0</v>
      </c>
      <c r="T102" s="52">
        <v>0</v>
      </c>
      <c r="U102" s="52">
        <v>0</v>
      </c>
      <c r="V102" s="52">
        <v>0</v>
      </c>
      <c r="W102" s="52">
        <v>0</v>
      </c>
      <c r="X102" s="52">
        <v>0</v>
      </c>
      <c r="Y102" s="52">
        <v>0</v>
      </c>
      <c r="Z102" s="52">
        <v>0</v>
      </c>
      <c r="AA102" s="52">
        <v>0</v>
      </c>
      <c r="AB102" s="52">
        <v>0</v>
      </c>
      <c r="AC102" s="52">
        <v>0</v>
      </c>
      <c r="AD102" s="52">
        <v>0</v>
      </c>
      <c r="AE102" s="52">
        <v>0</v>
      </c>
      <c r="AF102" s="52">
        <v>0</v>
      </c>
      <c r="AG102" s="52">
        <v>0</v>
      </c>
      <c r="AH102" s="52">
        <v>0</v>
      </c>
      <c r="AI102" s="52">
        <v>0.30199999999999999</v>
      </c>
      <c r="AJ102" s="52">
        <v>0</v>
      </c>
      <c r="AK102" s="52">
        <v>0</v>
      </c>
      <c r="AL102" s="52">
        <v>0.35899999999999999</v>
      </c>
      <c r="AM102" s="52">
        <v>0</v>
      </c>
      <c r="AN102" s="52">
        <v>0</v>
      </c>
      <c r="AO102" s="52">
        <v>0</v>
      </c>
      <c r="AP102" s="52">
        <v>0.30199999999999999</v>
      </c>
      <c r="AQ102" s="52">
        <v>0</v>
      </c>
      <c r="AR102" s="52">
        <v>0</v>
      </c>
      <c r="AS102" s="52">
        <v>0.35899999999999999</v>
      </c>
      <c r="AT102" s="52">
        <v>0</v>
      </c>
      <c r="AU102" s="52">
        <v>0</v>
      </c>
      <c r="AV102" s="52">
        <v>0</v>
      </c>
      <c r="AW102" s="52">
        <v>0</v>
      </c>
      <c r="AX102" s="52">
        <v>0</v>
      </c>
      <c r="AY102" s="52">
        <v>0</v>
      </c>
      <c r="AZ102" s="52">
        <v>0</v>
      </c>
      <c r="BA102" s="52">
        <v>0</v>
      </c>
      <c r="BB102" s="52">
        <v>0</v>
      </c>
      <c r="BC102" s="52">
        <v>0</v>
      </c>
      <c r="BD102" s="52">
        <v>0</v>
      </c>
      <c r="BE102" s="52">
        <v>0</v>
      </c>
      <c r="BF102" s="52">
        <v>0</v>
      </c>
      <c r="BG102" s="52">
        <v>0</v>
      </c>
      <c r="BH102" s="52">
        <v>0</v>
      </c>
      <c r="BI102" s="52">
        <v>0</v>
      </c>
      <c r="BJ102" s="52">
        <v>0</v>
      </c>
      <c r="BK102" s="52">
        <v>0</v>
      </c>
      <c r="BL102" s="52">
        <v>0</v>
      </c>
      <c r="BM102" s="52">
        <v>0</v>
      </c>
      <c r="BN102" s="52">
        <v>0</v>
      </c>
      <c r="BO102" s="52">
        <v>0</v>
      </c>
      <c r="BP102" s="52">
        <v>0</v>
      </c>
      <c r="BQ102" s="52">
        <v>0</v>
      </c>
      <c r="BR102" s="52">
        <v>0</v>
      </c>
      <c r="BS102" s="52">
        <v>0</v>
      </c>
      <c r="BT102" s="52">
        <v>0</v>
      </c>
      <c r="BU102" s="52">
        <v>0</v>
      </c>
      <c r="BV102" s="52">
        <v>0</v>
      </c>
      <c r="BW102" s="52">
        <v>0</v>
      </c>
      <c r="BX102" s="52">
        <v>0</v>
      </c>
      <c r="BY102" s="52">
        <v>0</v>
      </c>
      <c r="BZ102" s="52">
        <v>0</v>
      </c>
      <c r="CA102" s="52">
        <v>0</v>
      </c>
      <c r="CB102" s="52">
        <v>0</v>
      </c>
      <c r="CC102" s="52">
        <v>0</v>
      </c>
      <c r="CD102" s="52">
        <v>0</v>
      </c>
      <c r="CE102" s="52">
        <v>0</v>
      </c>
      <c r="CF102" s="52">
        <v>0</v>
      </c>
      <c r="CG102" s="52">
        <v>0</v>
      </c>
      <c r="CH102" s="52">
        <v>0</v>
      </c>
      <c r="CI102" s="52">
        <v>0</v>
      </c>
      <c r="CJ102" s="52">
        <v>0</v>
      </c>
      <c r="CK102" s="52">
        <v>0</v>
      </c>
      <c r="CL102" s="52">
        <v>0</v>
      </c>
      <c r="CM102" s="52">
        <v>0</v>
      </c>
      <c r="CN102" s="52">
        <v>0</v>
      </c>
      <c r="CO102" s="52">
        <v>0</v>
      </c>
      <c r="CP102" s="52">
        <v>0</v>
      </c>
      <c r="CQ102" s="52">
        <v>0</v>
      </c>
      <c r="CR102" s="52">
        <v>0</v>
      </c>
      <c r="CS102" s="52">
        <v>0</v>
      </c>
      <c r="CT102" s="52">
        <v>0</v>
      </c>
      <c r="CU102" s="52">
        <v>0</v>
      </c>
      <c r="CV102" s="52">
        <v>0</v>
      </c>
      <c r="CW102" s="52">
        <v>0</v>
      </c>
      <c r="CX102" s="52">
        <v>0</v>
      </c>
      <c r="CY102" s="52">
        <v>0</v>
      </c>
      <c r="CZ102" s="52">
        <v>0</v>
      </c>
      <c r="DA102" s="52">
        <v>0.30199999999999999</v>
      </c>
      <c r="DB102" s="52">
        <v>0</v>
      </c>
      <c r="DC102" s="52">
        <v>0</v>
      </c>
      <c r="DD102" s="52">
        <v>0.35899999999999999</v>
      </c>
      <c r="DE102" s="52">
        <v>0</v>
      </c>
      <c r="DF102" s="52">
        <v>0</v>
      </c>
      <c r="DG102" s="52">
        <v>0</v>
      </c>
      <c r="DH102" s="52">
        <v>0.30199999999999999</v>
      </c>
      <c r="DI102" s="52">
        <v>0</v>
      </c>
      <c r="DJ102" s="52">
        <v>0</v>
      </c>
      <c r="DK102" s="52">
        <v>0.35899999999999999</v>
      </c>
      <c r="DL102" s="52">
        <v>0</v>
      </c>
      <c r="DM102" s="52">
        <v>0</v>
      </c>
      <c r="DN102" s="1" t="s">
        <v>101</v>
      </c>
      <c r="DO102" s="67"/>
      <c r="DP102" s="68"/>
    </row>
    <row r="103" spans="1:120" ht="34.5" customHeight="1" x14ac:dyDescent="0.25">
      <c r="A103" s="49" t="s">
        <v>113</v>
      </c>
      <c r="B103" s="54" t="s">
        <v>386</v>
      </c>
      <c r="C103" s="51" t="s">
        <v>387</v>
      </c>
      <c r="D103" s="52">
        <v>0.53800000000000003</v>
      </c>
      <c r="E103" s="52">
        <v>0.53800000000000003</v>
      </c>
      <c r="F103" s="52">
        <v>0</v>
      </c>
      <c r="G103" s="52">
        <v>0</v>
      </c>
      <c r="H103" s="52">
        <v>0</v>
      </c>
      <c r="I103" s="52">
        <v>0</v>
      </c>
      <c r="J103" s="52">
        <v>0</v>
      </c>
      <c r="K103" s="52">
        <v>0</v>
      </c>
      <c r="L103" s="52">
        <v>0</v>
      </c>
      <c r="M103" s="52">
        <v>0</v>
      </c>
      <c r="N103" s="52">
        <v>0</v>
      </c>
      <c r="O103" s="52">
        <v>0</v>
      </c>
      <c r="P103" s="52">
        <v>0</v>
      </c>
      <c r="Q103" s="52">
        <v>0</v>
      </c>
      <c r="R103" s="52">
        <v>0</v>
      </c>
      <c r="S103" s="52">
        <v>0</v>
      </c>
      <c r="T103" s="52">
        <v>0</v>
      </c>
      <c r="U103" s="52">
        <v>0</v>
      </c>
      <c r="V103" s="52">
        <v>0</v>
      </c>
      <c r="W103" s="52">
        <v>0</v>
      </c>
      <c r="X103" s="52">
        <v>0</v>
      </c>
      <c r="Y103" s="52">
        <v>0</v>
      </c>
      <c r="Z103" s="52">
        <v>0</v>
      </c>
      <c r="AA103" s="52">
        <v>0</v>
      </c>
      <c r="AB103" s="52">
        <v>0</v>
      </c>
      <c r="AC103" s="52">
        <v>0</v>
      </c>
      <c r="AD103" s="52">
        <v>0</v>
      </c>
      <c r="AE103" s="52">
        <v>0</v>
      </c>
      <c r="AF103" s="52">
        <v>0</v>
      </c>
      <c r="AG103" s="52">
        <v>0</v>
      </c>
      <c r="AH103" s="52">
        <v>0</v>
      </c>
      <c r="AI103" s="52">
        <v>0.53800000000000003</v>
      </c>
      <c r="AJ103" s="52">
        <v>0</v>
      </c>
      <c r="AK103" s="52">
        <v>0</v>
      </c>
      <c r="AL103" s="52">
        <v>0.47</v>
      </c>
      <c r="AM103" s="52">
        <v>0</v>
      </c>
      <c r="AN103" s="52">
        <v>0</v>
      </c>
      <c r="AO103" s="52">
        <v>0</v>
      </c>
      <c r="AP103" s="52">
        <v>0.53800000000000003</v>
      </c>
      <c r="AQ103" s="52">
        <v>0</v>
      </c>
      <c r="AR103" s="52">
        <v>0</v>
      </c>
      <c r="AS103" s="52">
        <v>0.47</v>
      </c>
      <c r="AT103" s="52">
        <v>0</v>
      </c>
      <c r="AU103" s="52">
        <v>0</v>
      </c>
      <c r="AV103" s="52">
        <v>0</v>
      </c>
      <c r="AW103" s="52">
        <v>0</v>
      </c>
      <c r="AX103" s="52">
        <v>0</v>
      </c>
      <c r="AY103" s="52">
        <v>0</v>
      </c>
      <c r="AZ103" s="52">
        <v>0</v>
      </c>
      <c r="BA103" s="52">
        <v>0</v>
      </c>
      <c r="BB103" s="52">
        <v>0</v>
      </c>
      <c r="BC103" s="52">
        <v>0</v>
      </c>
      <c r="BD103" s="52">
        <v>0</v>
      </c>
      <c r="BE103" s="52">
        <v>0</v>
      </c>
      <c r="BF103" s="52">
        <v>0</v>
      </c>
      <c r="BG103" s="52">
        <v>0</v>
      </c>
      <c r="BH103" s="52">
        <v>0</v>
      </c>
      <c r="BI103" s="52">
        <v>0</v>
      </c>
      <c r="BJ103" s="52">
        <v>0</v>
      </c>
      <c r="BK103" s="52">
        <v>0</v>
      </c>
      <c r="BL103" s="52">
        <v>0</v>
      </c>
      <c r="BM103" s="52">
        <v>0</v>
      </c>
      <c r="BN103" s="52">
        <v>0</v>
      </c>
      <c r="BO103" s="52">
        <v>0</v>
      </c>
      <c r="BP103" s="52">
        <v>0</v>
      </c>
      <c r="BQ103" s="52">
        <v>0</v>
      </c>
      <c r="BR103" s="52">
        <v>0</v>
      </c>
      <c r="BS103" s="52">
        <v>0</v>
      </c>
      <c r="BT103" s="52">
        <v>0</v>
      </c>
      <c r="BU103" s="52">
        <v>0</v>
      </c>
      <c r="BV103" s="52">
        <v>0</v>
      </c>
      <c r="BW103" s="52">
        <v>0</v>
      </c>
      <c r="BX103" s="52">
        <v>0</v>
      </c>
      <c r="BY103" s="52">
        <v>0</v>
      </c>
      <c r="BZ103" s="52">
        <v>0</v>
      </c>
      <c r="CA103" s="52">
        <v>0</v>
      </c>
      <c r="CB103" s="52">
        <v>0</v>
      </c>
      <c r="CC103" s="52">
        <v>0</v>
      </c>
      <c r="CD103" s="52">
        <v>0</v>
      </c>
      <c r="CE103" s="52">
        <v>0</v>
      </c>
      <c r="CF103" s="52">
        <v>0</v>
      </c>
      <c r="CG103" s="52">
        <v>0</v>
      </c>
      <c r="CH103" s="52">
        <v>0</v>
      </c>
      <c r="CI103" s="52">
        <v>0</v>
      </c>
      <c r="CJ103" s="52">
        <v>0</v>
      </c>
      <c r="CK103" s="52">
        <v>0</v>
      </c>
      <c r="CL103" s="52">
        <v>0</v>
      </c>
      <c r="CM103" s="52">
        <v>0</v>
      </c>
      <c r="CN103" s="52">
        <v>0</v>
      </c>
      <c r="CO103" s="52">
        <v>0</v>
      </c>
      <c r="CP103" s="52">
        <v>0</v>
      </c>
      <c r="CQ103" s="52">
        <v>0</v>
      </c>
      <c r="CR103" s="52">
        <v>0</v>
      </c>
      <c r="CS103" s="52">
        <v>0</v>
      </c>
      <c r="CT103" s="52">
        <v>0</v>
      </c>
      <c r="CU103" s="52">
        <v>0</v>
      </c>
      <c r="CV103" s="52">
        <v>0</v>
      </c>
      <c r="CW103" s="52">
        <v>0</v>
      </c>
      <c r="CX103" s="52">
        <v>0</v>
      </c>
      <c r="CY103" s="52">
        <v>0</v>
      </c>
      <c r="CZ103" s="52">
        <v>0</v>
      </c>
      <c r="DA103" s="52">
        <v>0.53800000000000003</v>
      </c>
      <c r="DB103" s="52">
        <v>0</v>
      </c>
      <c r="DC103" s="52">
        <v>0</v>
      </c>
      <c r="DD103" s="52">
        <v>0.47</v>
      </c>
      <c r="DE103" s="52">
        <v>0</v>
      </c>
      <c r="DF103" s="52">
        <v>0</v>
      </c>
      <c r="DG103" s="52">
        <v>0</v>
      </c>
      <c r="DH103" s="52">
        <v>0.53800000000000003</v>
      </c>
      <c r="DI103" s="52">
        <v>0</v>
      </c>
      <c r="DJ103" s="52">
        <v>0</v>
      </c>
      <c r="DK103" s="52">
        <v>0.47</v>
      </c>
      <c r="DL103" s="52">
        <v>0</v>
      </c>
      <c r="DM103" s="52">
        <v>0</v>
      </c>
      <c r="DN103" s="1" t="s">
        <v>101</v>
      </c>
      <c r="DO103" s="67"/>
      <c r="DP103" s="68"/>
    </row>
    <row r="104" spans="1:120" ht="36" customHeight="1" x14ac:dyDescent="0.25">
      <c r="A104" s="49" t="s">
        <v>113</v>
      </c>
      <c r="B104" s="54" t="s">
        <v>349</v>
      </c>
      <c r="C104" s="51" t="s">
        <v>388</v>
      </c>
      <c r="D104" s="52">
        <v>0.155</v>
      </c>
      <c r="E104" s="52">
        <v>0.155</v>
      </c>
      <c r="F104" s="52">
        <v>0</v>
      </c>
      <c r="G104" s="52">
        <v>0</v>
      </c>
      <c r="H104" s="52">
        <v>0</v>
      </c>
      <c r="I104" s="52">
        <v>0</v>
      </c>
      <c r="J104" s="52">
        <v>0</v>
      </c>
      <c r="K104" s="52">
        <v>0</v>
      </c>
      <c r="L104" s="52">
        <v>0</v>
      </c>
      <c r="M104" s="52">
        <v>0</v>
      </c>
      <c r="N104" s="52">
        <v>0</v>
      </c>
      <c r="O104" s="52">
        <v>0</v>
      </c>
      <c r="P104" s="52">
        <v>0</v>
      </c>
      <c r="Q104" s="52">
        <v>0</v>
      </c>
      <c r="R104" s="52">
        <v>0</v>
      </c>
      <c r="S104" s="52">
        <v>0</v>
      </c>
      <c r="T104" s="52">
        <v>0</v>
      </c>
      <c r="U104" s="52">
        <v>0</v>
      </c>
      <c r="V104" s="52">
        <v>0</v>
      </c>
      <c r="W104" s="52">
        <v>0</v>
      </c>
      <c r="X104" s="52">
        <v>0</v>
      </c>
      <c r="Y104" s="52">
        <v>0</v>
      </c>
      <c r="Z104" s="52">
        <v>0</v>
      </c>
      <c r="AA104" s="52">
        <v>0</v>
      </c>
      <c r="AB104" s="52">
        <v>0</v>
      </c>
      <c r="AC104" s="52">
        <v>0</v>
      </c>
      <c r="AD104" s="52">
        <v>0</v>
      </c>
      <c r="AE104" s="52">
        <v>0</v>
      </c>
      <c r="AF104" s="52">
        <v>0</v>
      </c>
      <c r="AG104" s="52">
        <v>0</v>
      </c>
      <c r="AH104" s="52">
        <v>0</v>
      </c>
      <c r="AI104" s="52">
        <v>0</v>
      </c>
      <c r="AJ104" s="52">
        <v>0</v>
      </c>
      <c r="AK104" s="52">
        <v>0</v>
      </c>
      <c r="AL104" s="52">
        <v>0</v>
      </c>
      <c r="AM104" s="52">
        <v>0</v>
      </c>
      <c r="AN104" s="52">
        <v>0</v>
      </c>
      <c r="AO104" s="52">
        <v>0</v>
      </c>
      <c r="AP104" s="52">
        <v>0</v>
      </c>
      <c r="AQ104" s="52">
        <v>0</v>
      </c>
      <c r="AR104" s="52">
        <v>0</v>
      </c>
      <c r="AS104" s="52">
        <v>0</v>
      </c>
      <c r="AT104" s="52">
        <v>0</v>
      </c>
      <c r="AU104" s="52">
        <v>0</v>
      </c>
      <c r="AV104" s="52">
        <v>0</v>
      </c>
      <c r="AW104" s="52">
        <v>0.155</v>
      </c>
      <c r="AX104" s="52">
        <v>0</v>
      </c>
      <c r="AY104" s="52">
        <v>0</v>
      </c>
      <c r="AZ104" s="52">
        <v>0.30399999999999999</v>
      </c>
      <c r="BA104" s="52">
        <v>0</v>
      </c>
      <c r="BB104" s="52">
        <v>0</v>
      </c>
      <c r="BC104" s="52">
        <v>0</v>
      </c>
      <c r="BD104" s="52">
        <v>0.155</v>
      </c>
      <c r="BE104" s="52">
        <v>0</v>
      </c>
      <c r="BF104" s="52">
        <v>0</v>
      </c>
      <c r="BG104" s="52">
        <v>0.30399999999999999</v>
      </c>
      <c r="BH104" s="52">
        <v>0</v>
      </c>
      <c r="BI104" s="52">
        <v>0</v>
      </c>
      <c r="BJ104" s="52">
        <v>0</v>
      </c>
      <c r="BK104" s="52">
        <v>0</v>
      </c>
      <c r="BL104" s="52">
        <v>0</v>
      </c>
      <c r="BM104" s="52">
        <v>0</v>
      </c>
      <c r="BN104" s="52">
        <v>0</v>
      </c>
      <c r="BO104" s="52">
        <v>0</v>
      </c>
      <c r="BP104" s="52">
        <v>0</v>
      </c>
      <c r="BQ104" s="52">
        <v>0</v>
      </c>
      <c r="BR104" s="52">
        <v>0</v>
      </c>
      <c r="BS104" s="52">
        <v>0</v>
      </c>
      <c r="BT104" s="52">
        <v>0</v>
      </c>
      <c r="BU104" s="52">
        <v>0</v>
      </c>
      <c r="BV104" s="52">
        <v>0</v>
      </c>
      <c r="BW104" s="52">
        <v>0</v>
      </c>
      <c r="BX104" s="52">
        <v>0</v>
      </c>
      <c r="BY104" s="52">
        <v>0</v>
      </c>
      <c r="BZ104" s="52">
        <v>0</v>
      </c>
      <c r="CA104" s="52">
        <v>0</v>
      </c>
      <c r="CB104" s="52">
        <v>0</v>
      </c>
      <c r="CC104" s="52">
        <v>0</v>
      </c>
      <c r="CD104" s="52">
        <v>0</v>
      </c>
      <c r="CE104" s="52">
        <v>0</v>
      </c>
      <c r="CF104" s="52">
        <v>0</v>
      </c>
      <c r="CG104" s="52">
        <v>0</v>
      </c>
      <c r="CH104" s="52">
        <v>0</v>
      </c>
      <c r="CI104" s="52">
        <v>0</v>
      </c>
      <c r="CJ104" s="52">
        <v>0</v>
      </c>
      <c r="CK104" s="52">
        <v>0</v>
      </c>
      <c r="CL104" s="52">
        <v>0</v>
      </c>
      <c r="CM104" s="52">
        <v>0</v>
      </c>
      <c r="CN104" s="52">
        <v>0</v>
      </c>
      <c r="CO104" s="52">
        <v>0</v>
      </c>
      <c r="CP104" s="52">
        <v>0</v>
      </c>
      <c r="CQ104" s="52">
        <v>0</v>
      </c>
      <c r="CR104" s="52">
        <v>0</v>
      </c>
      <c r="CS104" s="52">
        <v>0</v>
      </c>
      <c r="CT104" s="52">
        <v>0</v>
      </c>
      <c r="CU104" s="52">
        <v>0</v>
      </c>
      <c r="CV104" s="52">
        <v>0</v>
      </c>
      <c r="CW104" s="52">
        <v>0</v>
      </c>
      <c r="CX104" s="52">
        <v>0</v>
      </c>
      <c r="CY104" s="52">
        <v>0</v>
      </c>
      <c r="CZ104" s="52">
        <v>0</v>
      </c>
      <c r="DA104" s="52">
        <v>0.155</v>
      </c>
      <c r="DB104" s="52">
        <v>0</v>
      </c>
      <c r="DC104" s="52">
        <v>0</v>
      </c>
      <c r="DD104" s="52">
        <v>0.30399999999999999</v>
      </c>
      <c r="DE104" s="52">
        <v>0</v>
      </c>
      <c r="DF104" s="52">
        <v>0</v>
      </c>
      <c r="DG104" s="52">
        <v>0</v>
      </c>
      <c r="DH104" s="52">
        <v>0.155</v>
      </c>
      <c r="DI104" s="52">
        <v>0</v>
      </c>
      <c r="DJ104" s="52">
        <v>0</v>
      </c>
      <c r="DK104" s="52">
        <v>0.30399999999999999</v>
      </c>
      <c r="DL104" s="52">
        <v>0</v>
      </c>
      <c r="DM104" s="52">
        <v>0</v>
      </c>
      <c r="DN104" s="1" t="s">
        <v>101</v>
      </c>
      <c r="DO104" s="67"/>
      <c r="DP104" s="68"/>
    </row>
    <row r="105" spans="1:120" ht="36.75" customHeight="1" x14ac:dyDescent="0.25">
      <c r="A105" s="49" t="s">
        <v>113</v>
      </c>
      <c r="B105" s="54" t="s">
        <v>350</v>
      </c>
      <c r="C105" s="51" t="s">
        <v>389</v>
      </c>
      <c r="D105" s="52">
        <v>0.65700000000000003</v>
      </c>
      <c r="E105" s="52">
        <v>0.65700000000000003</v>
      </c>
      <c r="F105" s="52">
        <v>0</v>
      </c>
      <c r="G105" s="52">
        <v>0</v>
      </c>
      <c r="H105" s="52">
        <v>0</v>
      </c>
      <c r="I105" s="52">
        <v>0</v>
      </c>
      <c r="J105" s="52">
        <v>0</v>
      </c>
      <c r="K105" s="52">
        <v>0</v>
      </c>
      <c r="L105" s="52">
        <v>0</v>
      </c>
      <c r="M105" s="52">
        <v>0</v>
      </c>
      <c r="N105" s="52">
        <v>0</v>
      </c>
      <c r="O105" s="52">
        <v>0</v>
      </c>
      <c r="P105" s="52">
        <v>0</v>
      </c>
      <c r="Q105" s="52">
        <v>0</v>
      </c>
      <c r="R105" s="52">
        <v>0</v>
      </c>
      <c r="S105" s="52">
        <v>0</v>
      </c>
      <c r="T105" s="52">
        <v>0</v>
      </c>
      <c r="U105" s="52">
        <v>0</v>
      </c>
      <c r="V105" s="52">
        <v>0</v>
      </c>
      <c r="W105" s="52">
        <v>0</v>
      </c>
      <c r="X105" s="52">
        <v>0</v>
      </c>
      <c r="Y105" s="52">
        <v>0</v>
      </c>
      <c r="Z105" s="52">
        <v>0</v>
      </c>
      <c r="AA105" s="52">
        <v>0</v>
      </c>
      <c r="AB105" s="52">
        <v>0</v>
      </c>
      <c r="AC105" s="52">
        <v>0</v>
      </c>
      <c r="AD105" s="52">
        <v>0</v>
      </c>
      <c r="AE105" s="52">
        <v>0</v>
      </c>
      <c r="AF105" s="52">
        <v>0</v>
      </c>
      <c r="AG105" s="52">
        <v>0</v>
      </c>
      <c r="AH105" s="52">
        <v>0</v>
      </c>
      <c r="AI105" s="52">
        <v>0</v>
      </c>
      <c r="AJ105" s="52">
        <v>0</v>
      </c>
      <c r="AK105" s="52">
        <v>0</v>
      </c>
      <c r="AL105" s="52">
        <v>0</v>
      </c>
      <c r="AM105" s="52">
        <v>0</v>
      </c>
      <c r="AN105" s="52">
        <v>0</v>
      </c>
      <c r="AO105" s="52">
        <v>0</v>
      </c>
      <c r="AP105" s="52">
        <v>0</v>
      </c>
      <c r="AQ105" s="52">
        <v>0</v>
      </c>
      <c r="AR105" s="52">
        <v>0</v>
      </c>
      <c r="AS105" s="52">
        <v>0</v>
      </c>
      <c r="AT105" s="52">
        <v>0</v>
      </c>
      <c r="AU105" s="52">
        <v>0</v>
      </c>
      <c r="AV105" s="52">
        <v>0</v>
      </c>
      <c r="AW105" s="52">
        <v>0</v>
      </c>
      <c r="AX105" s="52">
        <v>0</v>
      </c>
      <c r="AY105" s="52">
        <v>0</v>
      </c>
      <c r="AZ105" s="52">
        <v>0</v>
      </c>
      <c r="BA105" s="52">
        <v>0</v>
      </c>
      <c r="BB105" s="52">
        <v>0</v>
      </c>
      <c r="BC105" s="52">
        <v>0</v>
      </c>
      <c r="BD105" s="52">
        <v>0</v>
      </c>
      <c r="BE105" s="52">
        <v>0</v>
      </c>
      <c r="BF105" s="52">
        <v>0</v>
      </c>
      <c r="BG105" s="52">
        <v>0</v>
      </c>
      <c r="BH105" s="52">
        <v>0</v>
      </c>
      <c r="BI105" s="52">
        <v>0</v>
      </c>
      <c r="BJ105" s="52">
        <v>0</v>
      </c>
      <c r="BK105" s="52">
        <v>0</v>
      </c>
      <c r="BL105" s="52">
        <v>0</v>
      </c>
      <c r="BM105" s="52">
        <v>0</v>
      </c>
      <c r="BN105" s="52">
        <v>0</v>
      </c>
      <c r="BO105" s="52">
        <v>0</v>
      </c>
      <c r="BP105" s="52">
        <v>0</v>
      </c>
      <c r="BQ105" s="52">
        <v>0</v>
      </c>
      <c r="BR105" s="52">
        <v>0</v>
      </c>
      <c r="BS105" s="52">
        <v>0</v>
      </c>
      <c r="BT105" s="52">
        <v>0</v>
      </c>
      <c r="BU105" s="52">
        <v>0</v>
      </c>
      <c r="BV105" s="52">
        <v>0</v>
      </c>
      <c r="BW105" s="52">
        <v>0</v>
      </c>
      <c r="BX105" s="52">
        <v>0</v>
      </c>
      <c r="BY105" s="52">
        <v>0.65700000000000003</v>
      </c>
      <c r="BZ105" s="52">
        <v>0</v>
      </c>
      <c r="CA105" s="52">
        <v>0</v>
      </c>
      <c r="CB105" s="52">
        <v>1.0509999999999999</v>
      </c>
      <c r="CC105" s="52">
        <v>0</v>
      </c>
      <c r="CD105" s="52">
        <v>0</v>
      </c>
      <c r="CE105" s="52">
        <v>0</v>
      </c>
      <c r="CF105" s="52">
        <v>0.65700000000000003</v>
      </c>
      <c r="CG105" s="52">
        <v>0</v>
      </c>
      <c r="CH105" s="52">
        <v>0</v>
      </c>
      <c r="CI105" s="52">
        <v>1.0509999999999999</v>
      </c>
      <c r="CJ105" s="52">
        <v>0</v>
      </c>
      <c r="CK105" s="52">
        <v>0</v>
      </c>
      <c r="CL105" s="52">
        <v>0</v>
      </c>
      <c r="CM105" s="52">
        <v>0</v>
      </c>
      <c r="CN105" s="52">
        <v>0</v>
      </c>
      <c r="CO105" s="52">
        <v>0</v>
      </c>
      <c r="CP105" s="52">
        <v>0</v>
      </c>
      <c r="CQ105" s="52">
        <v>0</v>
      </c>
      <c r="CR105" s="52">
        <v>0</v>
      </c>
      <c r="CS105" s="52">
        <v>0</v>
      </c>
      <c r="CT105" s="52">
        <v>0</v>
      </c>
      <c r="CU105" s="52">
        <v>0</v>
      </c>
      <c r="CV105" s="52">
        <v>0</v>
      </c>
      <c r="CW105" s="52">
        <v>0</v>
      </c>
      <c r="CX105" s="52">
        <v>0</v>
      </c>
      <c r="CY105" s="52">
        <v>0</v>
      </c>
      <c r="CZ105" s="52">
        <v>0</v>
      </c>
      <c r="DA105" s="52">
        <v>0.65700000000000003</v>
      </c>
      <c r="DB105" s="52">
        <v>0</v>
      </c>
      <c r="DC105" s="52">
        <v>0</v>
      </c>
      <c r="DD105" s="52">
        <v>1.0509999999999999</v>
      </c>
      <c r="DE105" s="52">
        <v>0</v>
      </c>
      <c r="DF105" s="52">
        <v>0</v>
      </c>
      <c r="DG105" s="52">
        <v>0</v>
      </c>
      <c r="DH105" s="52">
        <v>0.65700000000000003</v>
      </c>
      <c r="DI105" s="52">
        <v>0</v>
      </c>
      <c r="DJ105" s="52">
        <v>0</v>
      </c>
      <c r="DK105" s="52">
        <v>1.0509999999999999</v>
      </c>
      <c r="DL105" s="52">
        <v>0</v>
      </c>
      <c r="DM105" s="52">
        <v>0</v>
      </c>
      <c r="DN105" s="1" t="s">
        <v>101</v>
      </c>
      <c r="DO105" s="67"/>
      <c r="DP105" s="68"/>
    </row>
    <row r="106" spans="1:120" ht="57" customHeight="1" x14ac:dyDescent="0.25">
      <c r="A106" s="49" t="s">
        <v>128</v>
      </c>
      <c r="B106" s="54" t="s">
        <v>129</v>
      </c>
      <c r="C106" s="51" t="s">
        <v>57</v>
      </c>
      <c r="D106" s="52" t="s">
        <v>54</v>
      </c>
      <c r="E106" s="52" t="s">
        <v>54</v>
      </c>
      <c r="F106" s="52" t="s">
        <v>54</v>
      </c>
      <c r="G106" s="52" t="s">
        <v>54</v>
      </c>
      <c r="H106" s="52" t="s">
        <v>54</v>
      </c>
      <c r="I106" s="52" t="s">
        <v>54</v>
      </c>
      <c r="J106" s="52" t="s">
        <v>54</v>
      </c>
      <c r="K106" s="52" t="s">
        <v>54</v>
      </c>
      <c r="L106" s="52" t="s">
        <v>54</v>
      </c>
      <c r="M106" s="52" t="s">
        <v>54</v>
      </c>
      <c r="N106" s="52" t="s">
        <v>54</v>
      </c>
      <c r="O106" s="52" t="s">
        <v>54</v>
      </c>
      <c r="P106" s="52" t="s">
        <v>54</v>
      </c>
      <c r="Q106" s="52" t="s">
        <v>54</v>
      </c>
      <c r="R106" s="52" t="s">
        <v>54</v>
      </c>
      <c r="S106" s="52" t="s">
        <v>54</v>
      </c>
      <c r="T106" s="52" t="s">
        <v>54</v>
      </c>
      <c r="U106" s="52" t="s">
        <v>54</v>
      </c>
      <c r="V106" s="52" t="s">
        <v>54</v>
      </c>
      <c r="W106" s="52" t="s">
        <v>54</v>
      </c>
      <c r="X106" s="52" t="s">
        <v>54</v>
      </c>
      <c r="Y106" s="52" t="s">
        <v>54</v>
      </c>
      <c r="Z106" s="52" t="s">
        <v>54</v>
      </c>
      <c r="AA106" s="52" t="s">
        <v>54</v>
      </c>
      <c r="AB106" s="52" t="s">
        <v>54</v>
      </c>
      <c r="AC106" s="52" t="s">
        <v>54</v>
      </c>
      <c r="AD106" s="52" t="s">
        <v>54</v>
      </c>
      <c r="AE106" s="52" t="s">
        <v>54</v>
      </c>
      <c r="AF106" s="52" t="s">
        <v>54</v>
      </c>
      <c r="AG106" s="52" t="s">
        <v>54</v>
      </c>
      <c r="AH106" s="52" t="s">
        <v>54</v>
      </c>
      <c r="AI106" s="52" t="s">
        <v>54</v>
      </c>
      <c r="AJ106" s="52" t="s">
        <v>54</v>
      </c>
      <c r="AK106" s="52" t="s">
        <v>54</v>
      </c>
      <c r="AL106" s="52" t="s">
        <v>54</v>
      </c>
      <c r="AM106" s="52" t="s">
        <v>54</v>
      </c>
      <c r="AN106" s="52" t="s">
        <v>54</v>
      </c>
      <c r="AO106" s="52" t="s">
        <v>54</v>
      </c>
      <c r="AP106" s="52" t="s">
        <v>54</v>
      </c>
      <c r="AQ106" s="52" t="s">
        <v>54</v>
      </c>
      <c r="AR106" s="52" t="s">
        <v>54</v>
      </c>
      <c r="AS106" s="52" t="s">
        <v>54</v>
      </c>
      <c r="AT106" s="52" t="s">
        <v>54</v>
      </c>
      <c r="AU106" s="52" t="s">
        <v>54</v>
      </c>
      <c r="AV106" s="52" t="s">
        <v>54</v>
      </c>
      <c r="AW106" s="52" t="s">
        <v>54</v>
      </c>
      <c r="AX106" s="52" t="s">
        <v>54</v>
      </c>
      <c r="AY106" s="52" t="s">
        <v>54</v>
      </c>
      <c r="AZ106" s="52" t="s">
        <v>54</v>
      </c>
      <c r="BA106" s="52" t="s">
        <v>54</v>
      </c>
      <c r="BB106" s="52" t="s">
        <v>54</v>
      </c>
      <c r="BC106" s="52" t="s">
        <v>54</v>
      </c>
      <c r="BD106" s="52" t="s">
        <v>54</v>
      </c>
      <c r="BE106" s="52" t="s">
        <v>54</v>
      </c>
      <c r="BF106" s="52" t="s">
        <v>54</v>
      </c>
      <c r="BG106" s="52" t="s">
        <v>54</v>
      </c>
      <c r="BH106" s="52" t="s">
        <v>54</v>
      </c>
      <c r="BI106" s="52" t="s">
        <v>54</v>
      </c>
      <c r="BJ106" s="52" t="s">
        <v>54</v>
      </c>
      <c r="BK106" s="52" t="s">
        <v>54</v>
      </c>
      <c r="BL106" s="52" t="s">
        <v>54</v>
      </c>
      <c r="BM106" s="52" t="s">
        <v>54</v>
      </c>
      <c r="BN106" s="52" t="s">
        <v>54</v>
      </c>
      <c r="BO106" s="52" t="s">
        <v>54</v>
      </c>
      <c r="BP106" s="52" t="s">
        <v>54</v>
      </c>
      <c r="BQ106" s="52" t="s">
        <v>54</v>
      </c>
      <c r="BR106" s="52" t="s">
        <v>54</v>
      </c>
      <c r="BS106" s="52" t="s">
        <v>54</v>
      </c>
      <c r="BT106" s="52" t="s">
        <v>54</v>
      </c>
      <c r="BU106" s="52" t="s">
        <v>54</v>
      </c>
      <c r="BV106" s="52" t="s">
        <v>54</v>
      </c>
      <c r="BW106" s="52" t="s">
        <v>54</v>
      </c>
      <c r="BX106" s="52" t="s">
        <v>54</v>
      </c>
      <c r="BY106" s="52" t="s">
        <v>54</v>
      </c>
      <c r="BZ106" s="52" t="s">
        <v>54</v>
      </c>
      <c r="CA106" s="52" t="s">
        <v>54</v>
      </c>
      <c r="CB106" s="52" t="s">
        <v>54</v>
      </c>
      <c r="CC106" s="52" t="s">
        <v>54</v>
      </c>
      <c r="CD106" s="52" t="s">
        <v>54</v>
      </c>
      <c r="CE106" s="52" t="s">
        <v>54</v>
      </c>
      <c r="CF106" s="52" t="s">
        <v>54</v>
      </c>
      <c r="CG106" s="52" t="s">
        <v>54</v>
      </c>
      <c r="CH106" s="52" t="s">
        <v>54</v>
      </c>
      <c r="CI106" s="52" t="s">
        <v>54</v>
      </c>
      <c r="CJ106" s="52" t="s">
        <v>54</v>
      </c>
      <c r="CK106" s="52" t="s">
        <v>54</v>
      </c>
      <c r="CL106" s="52" t="s">
        <v>54</v>
      </c>
      <c r="CM106" s="52" t="s">
        <v>54</v>
      </c>
      <c r="CN106" s="52" t="s">
        <v>54</v>
      </c>
      <c r="CO106" s="52" t="s">
        <v>54</v>
      </c>
      <c r="CP106" s="52" t="s">
        <v>54</v>
      </c>
      <c r="CQ106" s="52" t="s">
        <v>54</v>
      </c>
      <c r="CR106" s="52" t="s">
        <v>54</v>
      </c>
      <c r="CS106" s="52" t="s">
        <v>54</v>
      </c>
      <c r="CT106" s="52" t="s">
        <v>54</v>
      </c>
      <c r="CU106" s="52" t="s">
        <v>54</v>
      </c>
      <c r="CV106" s="52" t="s">
        <v>54</v>
      </c>
      <c r="CW106" s="52" t="s">
        <v>54</v>
      </c>
      <c r="CX106" s="52" t="s">
        <v>54</v>
      </c>
      <c r="CY106" s="52" t="s">
        <v>54</v>
      </c>
      <c r="CZ106" s="52" t="s">
        <v>54</v>
      </c>
      <c r="DA106" s="52" t="s">
        <v>54</v>
      </c>
      <c r="DB106" s="52" t="s">
        <v>54</v>
      </c>
      <c r="DC106" s="52" t="s">
        <v>54</v>
      </c>
      <c r="DD106" s="52" t="s">
        <v>54</v>
      </c>
      <c r="DE106" s="52" t="s">
        <v>54</v>
      </c>
      <c r="DF106" s="52" t="s">
        <v>54</v>
      </c>
      <c r="DG106" s="52" t="s">
        <v>54</v>
      </c>
      <c r="DH106" s="52" t="s">
        <v>54</v>
      </c>
      <c r="DI106" s="52" t="s">
        <v>54</v>
      </c>
      <c r="DJ106" s="52" t="s">
        <v>54</v>
      </c>
      <c r="DK106" s="52" t="s">
        <v>54</v>
      </c>
      <c r="DL106" s="52" t="s">
        <v>54</v>
      </c>
      <c r="DM106" s="52" t="s">
        <v>54</v>
      </c>
      <c r="DN106" s="51" t="s">
        <v>54</v>
      </c>
      <c r="DO106" s="48"/>
      <c r="DP106" s="53"/>
    </row>
    <row r="107" spans="1:120" ht="62.25" customHeight="1" x14ac:dyDescent="0.25">
      <c r="A107" s="49" t="s">
        <v>130</v>
      </c>
      <c r="B107" s="54" t="s">
        <v>131</v>
      </c>
      <c r="C107" s="51" t="s">
        <v>57</v>
      </c>
      <c r="D107" s="52">
        <f t="shared" ref="D107" si="189">D112</f>
        <v>62.997</v>
      </c>
      <c r="E107" s="52">
        <f>E112</f>
        <v>60.968000000000004</v>
      </c>
      <c r="F107" s="52">
        <f t="shared" ref="F107:DM107" si="190">F112</f>
        <v>0</v>
      </c>
      <c r="G107" s="52">
        <f t="shared" ref="G107:L107" si="191">G112</f>
        <v>5.2549999999999999</v>
      </c>
      <c r="H107" s="52">
        <f t="shared" si="191"/>
        <v>0</v>
      </c>
      <c r="I107" s="52">
        <f t="shared" si="191"/>
        <v>0</v>
      </c>
      <c r="J107" s="52">
        <f t="shared" si="191"/>
        <v>0</v>
      </c>
      <c r="K107" s="52">
        <f t="shared" si="191"/>
        <v>0</v>
      </c>
      <c r="L107" s="52">
        <f t="shared" si="191"/>
        <v>1</v>
      </c>
      <c r="M107" s="52">
        <f t="shared" si="190"/>
        <v>0</v>
      </c>
      <c r="N107" s="52">
        <f t="shared" si="190"/>
        <v>7.5270000000000001</v>
      </c>
      <c r="O107" s="52">
        <f t="shared" si="190"/>
        <v>0</v>
      </c>
      <c r="P107" s="52">
        <f t="shared" si="190"/>
        <v>0</v>
      </c>
      <c r="Q107" s="52">
        <f t="shared" si="190"/>
        <v>0</v>
      </c>
      <c r="R107" s="52">
        <f t="shared" si="190"/>
        <v>0</v>
      </c>
      <c r="S107" s="52">
        <f t="shared" si="190"/>
        <v>1</v>
      </c>
      <c r="T107" s="52">
        <f t="shared" si="190"/>
        <v>0</v>
      </c>
      <c r="U107" s="52">
        <f t="shared" ref="U107:Z107" si="192">U112</f>
        <v>7.82</v>
      </c>
      <c r="V107" s="52">
        <f t="shared" si="192"/>
        <v>0</v>
      </c>
      <c r="W107" s="52">
        <f t="shared" si="192"/>
        <v>0</v>
      </c>
      <c r="X107" s="52">
        <f t="shared" si="192"/>
        <v>0</v>
      </c>
      <c r="Y107" s="52">
        <f t="shared" si="192"/>
        <v>0</v>
      </c>
      <c r="Z107" s="52">
        <f t="shared" si="192"/>
        <v>1</v>
      </c>
      <c r="AA107" s="52">
        <f t="shared" si="190"/>
        <v>0</v>
      </c>
      <c r="AB107" s="52">
        <f t="shared" si="190"/>
        <v>5.7910000000000004</v>
      </c>
      <c r="AC107" s="52">
        <f t="shared" si="190"/>
        <v>0</v>
      </c>
      <c r="AD107" s="52">
        <f t="shared" si="190"/>
        <v>0</v>
      </c>
      <c r="AE107" s="52">
        <f t="shared" si="190"/>
        <v>0</v>
      </c>
      <c r="AF107" s="52">
        <f t="shared" si="190"/>
        <v>0</v>
      </c>
      <c r="AG107" s="52">
        <f t="shared" si="190"/>
        <v>1</v>
      </c>
      <c r="AH107" s="52">
        <f>AH112</f>
        <v>0</v>
      </c>
      <c r="AI107" s="52">
        <f t="shared" ref="AI107:AN107" si="193">AI112</f>
        <v>7.0620000000000003</v>
      </c>
      <c r="AJ107" s="52">
        <f t="shared" si="193"/>
        <v>0</v>
      </c>
      <c r="AK107" s="52">
        <f t="shared" si="193"/>
        <v>0</v>
      </c>
      <c r="AL107" s="52">
        <f t="shared" si="193"/>
        <v>0</v>
      </c>
      <c r="AM107" s="52">
        <f t="shared" si="193"/>
        <v>0</v>
      </c>
      <c r="AN107" s="52">
        <f t="shared" si="193"/>
        <v>1</v>
      </c>
      <c r="AO107" s="52">
        <f>AO112</f>
        <v>0</v>
      </c>
      <c r="AP107" s="52">
        <f t="shared" ref="AP107:AU107" si="194">AP112</f>
        <v>7.0620000000000003</v>
      </c>
      <c r="AQ107" s="52">
        <f t="shared" si="194"/>
        <v>0</v>
      </c>
      <c r="AR107" s="52">
        <f t="shared" si="194"/>
        <v>0</v>
      </c>
      <c r="AS107" s="52">
        <f t="shared" si="194"/>
        <v>0</v>
      </c>
      <c r="AT107" s="52">
        <f t="shared" si="194"/>
        <v>0</v>
      </c>
      <c r="AU107" s="52">
        <f t="shared" si="194"/>
        <v>1</v>
      </c>
      <c r="AV107" s="52">
        <f t="shared" ref="AV107:BB107" si="195">AV112</f>
        <v>0</v>
      </c>
      <c r="AW107" s="52">
        <f t="shared" si="195"/>
        <v>14.35</v>
      </c>
      <c r="AX107" s="52">
        <f t="shared" si="195"/>
        <v>0</v>
      </c>
      <c r="AY107" s="52">
        <f t="shared" si="195"/>
        <v>0</v>
      </c>
      <c r="AZ107" s="52">
        <f t="shared" si="195"/>
        <v>0</v>
      </c>
      <c r="BA107" s="52">
        <f t="shared" si="195"/>
        <v>0</v>
      </c>
      <c r="BB107" s="52">
        <f t="shared" si="195"/>
        <v>1</v>
      </c>
      <c r="BC107" s="52">
        <f t="shared" ref="BC107:BI107" si="196">BC112</f>
        <v>0</v>
      </c>
      <c r="BD107" s="52">
        <f t="shared" si="196"/>
        <v>14.35</v>
      </c>
      <c r="BE107" s="52">
        <f t="shared" si="196"/>
        <v>0</v>
      </c>
      <c r="BF107" s="52">
        <f t="shared" si="196"/>
        <v>0</v>
      </c>
      <c r="BG107" s="52">
        <f t="shared" si="196"/>
        <v>0</v>
      </c>
      <c r="BH107" s="52">
        <f t="shared" si="196"/>
        <v>0</v>
      </c>
      <c r="BI107" s="52">
        <f t="shared" si="196"/>
        <v>1</v>
      </c>
      <c r="BJ107" s="52">
        <f t="shared" ref="BJ107:BP107" si="197">BJ112</f>
        <v>0</v>
      </c>
      <c r="BK107" s="52">
        <f t="shared" si="197"/>
        <v>17.039000000000001</v>
      </c>
      <c r="BL107" s="52">
        <f t="shared" si="197"/>
        <v>0</v>
      </c>
      <c r="BM107" s="52">
        <f t="shared" si="197"/>
        <v>0</v>
      </c>
      <c r="BN107" s="52">
        <f t="shared" si="197"/>
        <v>0</v>
      </c>
      <c r="BO107" s="52">
        <f t="shared" si="197"/>
        <v>0</v>
      </c>
      <c r="BP107" s="52">
        <f t="shared" si="197"/>
        <v>1</v>
      </c>
      <c r="BQ107" s="52">
        <f t="shared" ref="BQ107:BW107" si="198">BQ112</f>
        <v>0</v>
      </c>
      <c r="BR107" s="52">
        <f t="shared" si="198"/>
        <v>17.039000000000001</v>
      </c>
      <c r="BS107" s="52">
        <f t="shared" si="198"/>
        <v>0</v>
      </c>
      <c r="BT107" s="52">
        <f t="shared" si="198"/>
        <v>0</v>
      </c>
      <c r="BU107" s="52">
        <f t="shared" si="198"/>
        <v>0</v>
      </c>
      <c r="BV107" s="52">
        <f t="shared" si="198"/>
        <v>0</v>
      </c>
      <c r="BW107" s="52">
        <f t="shared" si="198"/>
        <v>1</v>
      </c>
      <c r="BX107" s="52">
        <v>0</v>
      </c>
      <c r="BY107" s="52">
        <f t="shared" ref="BY107:CD107" si="199">BY112</f>
        <v>8.8759999999999994</v>
      </c>
      <c r="BZ107" s="52">
        <f t="shared" si="199"/>
        <v>0</v>
      </c>
      <c r="CA107" s="52">
        <f t="shared" si="199"/>
        <v>0</v>
      </c>
      <c r="CB107" s="52">
        <f t="shared" si="199"/>
        <v>0</v>
      </c>
      <c r="CC107" s="52">
        <f t="shared" si="199"/>
        <v>0</v>
      </c>
      <c r="CD107" s="52">
        <f t="shared" si="199"/>
        <v>1</v>
      </c>
      <c r="CE107" s="52">
        <v>0</v>
      </c>
      <c r="CF107" s="52">
        <f t="shared" ref="CF107:CK107" si="200">CF112</f>
        <v>8.8759999999999994</v>
      </c>
      <c r="CG107" s="52">
        <f t="shared" si="200"/>
        <v>0</v>
      </c>
      <c r="CH107" s="52">
        <f t="shared" si="200"/>
        <v>0</v>
      </c>
      <c r="CI107" s="52">
        <f t="shared" si="200"/>
        <v>0</v>
      </c>
      <c r="CJ107" s="52">
        <f t="shared" si="200"/>
        <v>0</v>
      </c>
      <c r="CK107" s="52">
        <f t="shared" si="200"/>
        <v>1</v>
      </c>
      <c r="CL107" s="52">
        <f>CL112</f>
        <v>0</v>
      </c>
      <c r="CM107" s="52">
        <f t="shared" ref="CM107:CR107" si="201">CM112</f>
        <v>7.85</v>
      </c>
      <c r="CN107" s="52">
        <f t="shared" si="201"/>
        <v>0</v>
      </c>
      <c r="CO107" s="52">
        <f t="shared" si="201"/>
        <v>0</v>
      </c>
      <c r="CP107" s="52">
        <f t="shared" si="201"/>
        <v>0</v>
      </c>
      <c r="CQ107" s="52">
        <f t="shared" si="201"/>
        <v>0</v>
      </c>
      <c r="CR107" s="52">
        <f t="shared" si="201"/>
        <v>1</v>
      </c>
      <c r="CS107" s="52">
        <f>CS112</f>
        <v>0</v>
      </c>
      <c r="CT107" s="52">
        <f t="shared" ref="CT107:CY107" si="202">CT112</f>
        <v>7.85</v>
      </c>
      <c r="CU107" s="52">
        <f t="shared" si="202"/>
        <v>0</v>
      </c>
      <c r="CV107" s="52">
        <f t="shared" si="202"/>
        <v>0</v>
      </c>
      <c r="CW107" s="52">
        <f t="shared" si="202"/>
        <v>0</v>
      </c>
      <c r="CX107" s="52">
        <f t="shared" si="202"/>
        <v>0</v>
      </c>
      <c r="CY107" s="52">
        <f t="shared" si="202"/>
        <v>1</v>
      </c>
      <c r="CZ107" s="52">
        <f t="shared" si="190"/>
        <v>0</v>
      </c>
      <c r="DA107" s="52">
        <f>DA112</f>
        <v>62.997</v>
      </c>
      <c r="DB107" s="52">
        <f t="shared" ref="DB107:DF107" si="203">DB112</f>
        <v>0</v>
      </c>
      <c r="DC107" s="52">
        <f t="shared" si="203"/>
        <v>0</v>
      </c>
      <c r="DD107" s="52">
        <f t="shared" si="203"/>
        <v>0</v>
      </c>
      <c r="DE107" s="52">
        <f t="shared" si="203"/>
        <v>0</v>
      </c>
      <c r="DF107" s="52">
        <f t="shared" si="203"/>
        <v>6</v>
      </c>
      <c r="DG107" s="52">
        <f t="shared" si="190"/>
        <v>0</v>
      </c>
      <c r="DH107" s="52">
        <f t="shared" si="190"/>
        <v>60.968000000000004</v>
      </c>
      <c r="DI107" s="52">
        <f t="shared" si="190"/>
        <v>0</v>
      </c>
      <c r="DJ107" s="52">
        <f t="shared" si="190"/>
        <v>0</v>
      </c>
      <c r="DK107" s="52">
        <f t="shared" si="190"/>
        <v>0</v>
      </c>
      <c r="DL107" s="52">
        <f t="shared" si="190"/>
        <v>0</v>
      </c>
      <c r="DM107" s="52">
        <f t="shared" si="190"/>
        <v>6</v>
      </c>
      <c r="DN107" s="1" t="s">
        <v>142</v>
      </c>
      <c r="DO107" s="48"/>
      <c r="DP107" s="53"/>
    </row>
    <row r="108" spans="1:120" ht="50.25" customHeight="1" x14ac:dyDescent="0.25">
      <c r="A108" s="49" t="s">
        <v>132</v>
      </c>
      <c r="B108" s="54" t="s">
        <v>133</v>
      </c>
      <c r="C108" s="51" t="s">
        <v>57</v>
      </c>
      <c r="D108" s="52" t="s">
        <v>54</v>
      </c>
      <c r="E108" s="52" t="s">
        <v>54</v>
      </c>
      <c r="F108" s="52" t="s">
        <v>54</v>
      </c>
      <c r="G108" s="52" t="s">
        <v>54</v>
      </c>
      <c r="H108" s="52" t="s">
        <v>54</v>
      </c>
      <c r="I108" s="52" t="s">
        <v>54</v>
      </c>
      <c r="J108" s="52" t="s">
        <v>54</v>
      </c>
      <c r="K108" s="52" t="s">
        <v>54</v>
      </c>
      <c r="L108" s="52" t="s">
        <v>54</v>
      </c>
      <c r="M108" s="52" t="s">
        <v>54</v>
      </c>
      <c r="N108" s="52" t="s">
        <v>54</v>
      </c>
      <c r="O108" s="52" t="s">
        <v>54</v>
      </c>
      <c r="P108" s="52" t="s">
        <v>54</v>
      </c>
      <c r="Q108" s="52" t="s">
        <v>54</v>
      </c>
      <c r="R108" s="52" t="s">
        <v>54</v>
      </c>
      <c r="S108" s="52" t="s">
        <v>54</v>
      </c>
      <c r="T108" s="52" t="s">
        <v>54</v>
      </c>
      <c r="U108" s="52" t="s">
        <v>54</v>
      </c>
      <c r="V108" s="52" t="s">
        <v>54</v>
      </c>
      <c r="W108" s="52" t="s">
        <v>54</v>
      </c>
      <c r="X108" s="52" t="s">
        <v>54</v>
      </c>
      <c r="Y108" s="52" t="s">
        <v>54</v>
      </c>
      <c r="Z108" s="52" t="s">
        <v>54</v>
      </c>
      <c r="AA108" s="52" t="s">
        <v>54</v>
      </c>
      <c r="AB108" s="52" t="s">
        <v>54</v>
      </c>
      <c r="AC108" s="52" t="s">
        <v>54</v>
      </c>
      <c r="AD108" s="52" t="s">
        <v>54</v>
      </c>
      <c r="AE108" s="52" t="s">
        <v>54</v>
      </c>
      <c r="AF108" s="52" t="s">
        <v>54</v>
      </c>
      <c r="AG108" s="52" t="s">
        <v>54</v>
      </c>
      <c r="AH108" s="52" t="s">
        <v>54</v>
      </c>
      <c r="AI108" s="52" t="s">
        <v>54</v>
      </c>
      <c r="AJ108" s="52" t="s">
        <v>54</v>
      </c>
      <c r="AK108" s="52" t="s">
        <v>54</v>
      </c>
      <c r="AL108" s="52" t="s">
        <v>54</v>
      </c>
      <c r="AM108" s="52" t="s">
        <v>54</v>
      </c>
      <c r="AN108" s="52" t="s">
        <v>54</v>
      </c>
      <c r="AO108" s="52" t="s">
        <v>54</v>
      </c>
      <c r="AP108" s="52" t="s">
        <v>54</v>
      </c>
      <c r="AQ108" s="52" t="s">
        <v>54</v>
      </c>
      <c r="AR108" s="52" t="s">
        <v>54</v>
      </c>
      <c r="AS108" s="52" t="s">
        <v>54</v>
      </c>
      <c r="AT108" s="52" t="s">
        <v>54</v>
      </c>
      <c r="AU108" s="52" t="s">
        <v>54</v>
      </c>
      <c r="AV108" s="52" t="s">
        <v>54</v>
      </c>
      <c r="AW108" s="52" t="s">
        <v>54</v>
      </c>
      <c r="AX108" s="52" t="s">
        <v>54</v>
      </c>
      <c r="AY108" s="52" t="s">
        <v>54</v>
      </c>
      <c r="AZ108" s="52" t="s">
        <v>54</v>
      </c>
      <c r="BA108" s="52" t="s">
        <v>54</v>
      </c>
      <c r="BB108" s="52" t="s">
        <v>54</v>
      </c>
      <c r="BC108" s="52" t="s">
        <v>54</v>
      </c>
      <c r="BD108" s="52" t="s">
        <v>54</v>
      </c>
      <c r="BE108" s="52" t="s">
        <v>54</v>
      </c>
      <c r="BF108" s="52" t="s">
        <v>54</v>
      </c>
      <c r="BG108" s="52" t="s">
        <v>54</v>
      </c>
      <c r="BH108" s="52" t="s">
        <v>54</v>
      </c>
      <c r="BI108" s="52" t="s">
        <v>54</v>
      </c>
      <c r="BJ108" s="52" t="s">
        <v>54</v>
      </c>
      <c r="BK108" s="52" t="s">
        <v>54</v>
      </c>
      <c r="BL108" s="52" t="s">
        <v>54</v>
      </c>
      <c r="BM108" s="52" t="s">
        <v>54</v>
      </c>
      <c r="BN108" s="52" t="s">
        <v>54</v>
      </c>
      <c r="BO108" s="52" t="s">
        <v>54</v>
      </c>
      <c r="BP108" s="52" t="s">
        <v>54</v>
      </c>
      <c r="BQ108" s="52" t="s">
        <v>54</v>
      </c>
      <c r="BR108" s="52" t="s">
        <v>54</v>
      </c>
      <c r="BS108" s="52" t="s">
        <v>54</v>
      </c>
      <c r="BT108" s="52" t="s">
        <v>54</v>
      </c>
      <c r="BU108" s="52" t="s">
        <v>54</v>
      </c>
      <c r="BV108" s="52" t="s">
        <v>54</v>
      </c>
      <c r="BW108" s="52" t="s">
        <v>54</v>
      </c>
      <c r="BX108" s="52" t="s">
        <v>54</v>
      </c>
      <c r="BY108" s="52" t="s">
        <v>54</v>
      </c>
      <c r="BZ108" s="52" t="s">
        <v>54</v>
      </c>
      <c r="CA108" s="52" t="s">
        <v>54</v>
      </c>
      <c r="CB108" s="52" t="s">
        <v>54</v>
      </c>
      <c r="CC108" s="52" t="s">
        <v>54</v>
      </c>
      <c r="CD108" s="52" t="s">
        <v>54</v>
      </c>
      <c r="CE108" s="52" t="s">
        <v>54</v>
      </c>
      <c r="CF108" s="52" t="s">
        <v>54</v>
      </c>
      <c r="CG108" s="52" t="s">
        <v>54</v>
      </c>
      <c r="CH108" s="52" t="s">
        <v>54</v>
      </c>
      <c r="CI108" s="52" t="s">
        <v>54</v>
      </c>
      <c r="CJ108" s="52" t="s">
        <v>54</v>
      </c>
      <c r="CK108" s="52" t="s">
        <v>54</v>
      </c>
      <c r="CL108" s="52" t="s">
        <v>54</v>
      </c>
      <c r="CM108" s="52" t="s">
        <v>54</v>
      </c>
      <c r="CN108" s="52" t="s">
        <v>54</v>
      </c>
      <c r="CO108" s="52" t="s">
        <v>54</v>
      </c>
      <c r="CP108" s="52" t="s">
        <v>54</v>
      </c>
      <c r="CQ108" s="52" t="s">
        <v>54</v>
      </c>
      <c r="CR108" s="52" t="s">
        <v>54</v>
      </c>
      <c r="CS108" s="52" t="s">
        <v>54</v>
      </c>
      <c r="CT108" s="52" t="s">
        <v>54</v>
      </c>
      <c r="CU108" s="52" t="s">
        <v>54</v>
      </c>
      <c r="CV108" s="52" t="s">
        <v>54</v>
      </c>
      <c r="CW108" s="52" t="s">
        <v>54</v>
      </c>
      <c r="CX108" s="52" t="s">
        <v>54</v>
      </c>
      <c r="CY108" s="52" t="s">
        <v>54</v>
      </c>
      <c r="CZ108" s="52" t="s">
        <v>54</v>
      </c>
      <c r="DA108" s="52" t="s">
        <v>54</v>
      </c>
      <c r="DB108" s="52" t="s">
        <v>54</v>
      </c>
      <c r="DC108" s="52" t="s">
        <v>54</v>
      </c>
      <c r="DD108" s="52" t="s">
        <v>54</v>
      </c>
      <c r="DE108" s="52" t="s">
        <v>54</v>
      </c>
      <c r="DF108" s="52" t="s">
        <v>54</v>
      </c>
      <c r="DG108" s="52" t="s">
        <v>54</v>
      </c>
      <c r="DH108" s="52" t="s">
        <v>54</v>
      </c>
      <c r="DI108" s="52" t="s">
        <v>54</v>
      </c>
      <c r="DJ108" s="52" t="s">
        <v>54</v>
      </c>
      <c r="DK108" s="52" t="s">
        <v>54</v>
      </c>
      <c r="DL108" s="52" t="s">
        <v>54</v>
      </c>
      <c r="DM108" s="52" t="s">
        <v>54</v>
      </c>
      <c r="DN108" s="51" t="s">
        <v>54</v>
      </c>
      <c r="DO108" s="48"/>
      <c r="DP108" s="53"/>
    </row>
    <row r="109" spans="1:120" ht="42.75" customHeight="1" x14ac:dyDescent="0.25">
      <c r="A109" s="49" t="s">
        <v>134</v>
      </c>
      <c r="B109" s="54" t="s">
        <v>135</v>
      </c>
      <c r="C109" s="51" t="s">
        <v>57</v>
      </c>
      <c r="D109" s="52" t="s">
        <v>54</v>
      </c>
      <c r="E109" s="52" t="s">
        <v>54</v>
      </c>
      <c r="F109" s="52" t="s">
        <v>54</v>
      </c>
      <c r="G109" s="52" t="s">
        <v>54</v>
      </c>
      <c r="H109" s="52" t="s">
        <v>54</v>
      </c>
      <c r="I109" s="52" t="s">
        <v>54</v>
      </c>
      <c r="J109" s="52" t="s">
        <v>54</v>
      </c>
      <c r="K109" s="52" t="s">
        <v>54</v>
      </c>
      <c r="L109" s="52" t="s">
        <v>54</v>
      </c>
      <c r="M109" s="52" t="s">
        <v>54</v>
      </c>
      <c r="N109" s="52" t="s">
        <v>54</v>
      </c>
      <c r="O109" s="52" t="s">
        <v>54</v>
      </c>
      <c r="P109" s="52" t="s">
        <v>54</v>
      </c>
      <c r="Q109" s="52" t="s">
        <v>54</v>
      </c>
      <c r="R109" s="52" t="s">
        <v>54</v>
      </c>
      <c r="S109" s="52" t="s">
        <v>54</v>
      </c>
      <c r="T109" s="52" t="s">
        <v>54</v>
      </c>
      <c r="U109" s="52" t="s">
        <v>54</v>
      </c>
      <c r="V109" s="52" t="s">
        <v>54</v>
      </c>
      <c r="W109" s="52" t="s">
        <v>54</v>
      </c>
      <c r="X109" s="52" t="s">
        <v>54</v>
      </c>
      <c r="Y109" s="52" t="s">
        <v>54</v>
      </c>
      <c r="Z109" s="52" t="s">
        <v>54</v>
      </c>
      <c r="AA109" s="52" t="s">
        <v>54</v>
      </c>
      <c r="AB109" s="52" t="s">
        <v>54</v>
      </c>
      <c r="AC109" s="52" t="s">
        <v>54</v>
      </c>
      <c r="AD109" s="52" t="s">
        <v>54</v>
      </c>
      <c r="AE109" s="52" t="s">
        <v>54</v>
      </c>
      <c r="AF109" s="52" t="s">
        <v>54</v>
      </c>
      <c r="AG109" s="52" t="s">
        <v>54</v>
      </c>
      <c r="AH109" s="52" t="s">
        <v>54</v>
      </c>
      <c r="AI109" s="52" t="s">
        <v>54</v>
      </c>
      <c r="AJ109" s="52" t="s">
        <v>54</v>
      </c>
      <c r="AK109" s="52" t="s">
        <v>54</v>
      </c>
      <c r="AL109" s="52" t="s">
        <v>54</v>
      </c>
      <c r="AM109" s="52" t="s">
        <v>54</v>
      </c>
      <c r="AN109" s="52" t="s">
        <v>54</v>
      </c>
      <c r="AO109" s="52" t="s">
        <v>54</v>
      </c>
      <c r="AP109" s="52" t="s">
        <v>54</v>
      </c>
      <c r="AQ109" s="52" t="s">
        <v>54</v>
      </c>
      <c r="AR109" s="52" t="s">
        <v>54</v>
      </c>
      <c r="AS109" s="52" t="s">
        <v>54</v>
      </c>
      <c r="AT109" s="52" t="s">
        <v>54</v>
      </c>
      <c r="AU109" s="52" t="s">
        <v>54</v>
      </c>
      <c r="AV109" s="52" t="s">
        <v>54</v>
      </c>
      <c r="AW109" s="52" t="s">
        <v>54</v>
      </c>
      <c r="AX109" s="52" t="s">
        <v>54</v>
      </c>
      <c r="AY109" s="52" t="s">
        <v>54</v>
      </c>
      <c r="AZ109" s="52" t="s">
        <v>54</v>
      </c>
      <c r="BA109" s="52" t="s">
        <v>54</v>
      </c>
      <c r="BB109" s="52" t="s">
        <v>54</v>
      </c>
      <c r="BC109" s="52" t="s">
        <v>54</v>
      </c>
      <c r="BD109" s="52" t="s">
        <v>54</v>
      </c>
      <c r="BE109" s="52" t="s">
        <v>54</v>
      </c>
      <c r="BF109" s="52" t="s">
        <v>54</v>
      </c>
      <c r="BG109" s="52" t="s">
        <v>54</v>
      </c>
      <c r="BH109" s="52" t="s">
        <v>54</v>
      </c>
      <c r="BI109" s="52" t="s">
        <v>54</v>
      </c>
      <c r="BJ109" s="52" t="s">
        <v>54</v>
      </c>
      <c r="BK109" s="52" t="s">
        <v>54</v>
      </c>
      <c r="BL109" s="52" t="s">
        <v>54</v>
      </c>
      <c r="BM109" s="52" t="s">
        <v>54</v>
      </c>
      <c r="BN109" s="52" t="s">
        <v>54</v>
      </c>
      <c r="BO109" s="52" t="s">
        <v>54</v>
      </c>
      <c r="BP109" s="52" t="s">
        <v>54</v>
      </c>
      <c r="BQ109" s="52" t="s">
        <v>54</v>
      </c>
      <c r="BR109" s="52" t="s">
        <v>54</v>
      </c>
      <c r="BS109" s="52" t="s">
        <v>54</v>
      </c>
      <c r="BT109" s="52" t="s">
        <v>54</v>
      </c>
      <c r="BU109" s="52" t="s">
        <v>54</v>
      </c>
      <c r="BV109" s="52" t="s">
        <v>54</v>
      </c>
      <c r="BW109" s="52" t="s">
        <v>54</v>
      </c>
      <c r="BX109" s="52" t="s">
        <v>54</v>
      </c>
      <c r="BY109" s="52" t="s">
        <v>54</v>
      </c>
      <c r="BZ109" s="52" t="s">
        <v>54</v>
      </c>
      <c r="CA109" s="52" t="s">
        <v>54</v>
      </c>
      <c r="CB109" s="52" t="s">
        <v>54</v>
      </c>
      <c r="CC109" s="52" t="s">
        <v>54</v>
      </c>
      <c r="CD109" s="52" t="s">
        <v>54</v>
      </c>
      <c r="CE109" s="52" t="s">
        <v>54</v>
      </c>
      <c r="CF109" s="52" t="s">
        <v>54</v>
      </c>
      <c r="CG109" s="52" t="s">
        <v>54</v>
      </c>
      <c r="CH109" s="52" t="s">
        <v>54</v>
      </c>
      <c r="CI109" s="52" t="s">
        <v>54</v>
      </c>
      <c r="CJ109" s="52" t="s">
        <v>54</v>
      </c>
      <c r="CK109" s="52" t="s">
        <v>54</v>
      </c>
      <c r="CL109" s="52" t="s">
        <v>54</v>
      </c>
      <c r="CM109" s="52" t="s">
        <v>54</v>
      </c>
      <c r="CN109" s="52" t="s">
        <v>54</v>
      </c>
      <c r="CO109" s="52" t="s">
        <v>54</v>
      </c>
      <c r="CP109" s="52" t="s">
        <v>54</v>
      </c>
      <c r="CQ109" s="52" t="s">
        <v>54</v>
      </c>
      <c r="CR109" s="52" t="s">
        <v>54</v>
      </c>
      <c r="CS109" s="52" t="s">
        <v>54</v>
      </c>
      <c r="CT109" s="52" t="s">
        <v>54</v>
      </c>
      <c r="CU109" s="52" t="s">
        <v>54</v>
      </c>
      <c r="CV109" s="52" t="s">
        <v>54</v>
      </c>
      <c r="CW109" s="52" t="s">
        <v>54</v>
      </c>
      <c r="CX109" s="52" t="s">
        <v>54</v>
      </c>
      <c r="CY109" s="52" t="s">
        <v>54</v>
      </c>
      <c r="CZ109" s="52" t="s">
        <v>54</v>
      </c>
      <c r="DA109" s="52" t="s">
        <v>54</v>
      </c>
      <c r="DB109" s="52" t="s">
        <v>54</v>
      </c>
      <c r="DC109" s="52" t="s">
        <v>54</v>
      </c>
      <c r="DD109" s="52" t="s">
        <v>54</v>
      </c>
      <c r="DE109" s="52" t="s">
        <v>54</v>
      </c>
      <c r="DF109" s="52" t="s">
        <v>54</v>
      </c>
      <c r="DG109" s="52" t="s">
        <v>54</v>
      </c>
      <c r="DH109" s="52" t="s">
        <v>54</v>
      </c>
      <c r="DI109" s="52" t="s">
        <v>54</v>
      </c>
      <c r="DJ109" s="52" t="s">
        <v>54</v>
      </c>
      <c r="DK109" s="52" t="s">
        <v>54</v>
      </c>
      <c r="DL109" s="52" t="s">
        <v>54</v>
      </c>
      <c r="DM109" s="52" t="s">
        <v>54</v>
      </c>
      <c r="DN109" s="51" t="s">
        <v>54</v>
      </c>
      <c r="DO109" s="48"/>
      <c r="DP109" s="53"/>
    </row>
    <row r="110" spans="1:120" ht="35.25" customHeight="1" x14ac:dyDescent="0.25">
      <c r="A110" s="49" t="s">
        <v>136</v>
      </c>
      <c r="B110" s="54" t="s">
        <v>137</v>
      </c>
      <c r="C110" s="51" t="s">
        <v>57</v>
      </c>
      <c r="D110" s="52" t="s">
        <v>54</v>
      </c>
      <c r="E110" s="52" t="s">
        <v>54</v>
      </c>
      <c r="F110" s="52" t="s">
        <v>54</v>
      </c>
      <c r="G110" s="52" t="s">
        <v>54</v>
      </c>
      <c r="H110" s="52" t="s">
        <v>54</v>
      </c>
      <c r="I110" s="52" t="s">
        <v>54</v>
      </c>
      <c r="J110" s="52" t="s">
        <v>54</v>
      </c>
      <c r="K110" s="52" t="s">
        <v>54</v>
      </c>
      <c r="L110" s="52" t="s">
        <v>54</v>
      </c>
      <c r="M110" s="52" t="s">
        <v>54</v>
      </c>
      <c r="N110" s="52" t="s">
        <v>54</v>
      </c>
      <c r="O110" s="52" t="s">
        <v>54</v>
      </c>
      <c r="P110" s="52" t="s">
        <v>54</v>
      </c>
      <c r="Q110" s="52" t="s">
        <v>54</v>
      </c>
      <c r="R110" s="52" t="s">
        <v>54</v>
      </c>
      <c r="S110" s="52" t="s">
        <v>54</v>
      </c>
      <c r="T110" s="52" t="s">
        <v>54</v>
      </c>
      <c r="U110" s="52" t="s">
        <v>54</v>
      </c>
      <c r="V110" s="52" t="s">
        <v>54</v>
      </c>
      <c r="W110" s="52" t="s">
        <v>54</v>
      </c>
      <c r="X110" s="52" t="s">
        <v>54</v>
      </c>
      <c r="Y110" s="52" t="s">
        <v>54</v>
      </c>
      <c r="Z110" s="52" t="s">
        <v>54</v>
      </c>
      <c r="AA110" s="52" t="s">
        <v>54</v>
      </c>
      <c r="AB110" s="52" t="s">
        <v>54</v>
      </c>
      <c r="AC110" s="52" t="s">
        <v>54</v>
      </c>
      <c r="AD110" s="52" t="s">
        <v>54</v>
      </c>
      <c r="AE110" s="52" t="s">
        <v>54</v>
      </c>
      <c r="AF110" s="52" t="s">
        <v>54</v>
      </c>
      <c r="AG110" s="52" t="s">
        <v>54</v>
      </c>
      <c r="AH110" s="52" t="s">
        <v>54</v>
      </c>
      <c r="AI110" s="52" t="s">
        <v>54</v>
      </c>
      <c r="AJ110" s="52" t="s">
        <v>54</v>
      </c>
      <c r="AK110" s="52" t="s">
        <v>54</v>
      </c>
      <c r="AL110" s="52" t="s">
        <v>54</v>
      </c>
      <c r="AM110" s="52" t="s">
        <v>54</v>
      </c>
      <c r="AN110" s="52" t="s">
        <v>54</v>
      </c>
      <c r="AO110" s="52" t="s">
        <v>54</v>
      </c>
      <c r="AP110" s="52" t="s">
        <v>54</v>
      </c>
      <c r="AQ110" s="52" t="s">
        <v>54</v>
      </c>
      <c r="AR110" s="52" t="s">
        <v>54</v>
      </c>
      <c r="AS110" s="52" t="s">
        <v>54</v>
      </c>
      <c r="AT110" s="52" t="s">
        <v>54</v>
      </c>
      <c r="AU110" s="52" t="s">
        <v>54</v>
      </c>
      <c r="AV110" s="52" t="s">
        <v>54</v>
      </c>
      <c r="AW110" s="52" t="s">
        <v>54</v>
      </c>
      <c r="AX110" s="52" t="s">
        <v>54</v>
      </c>
      <c r="AY110" s="52" t="s">
        <v>54</v>
      </c>
      <c r="AZ110" s="52" t="s">
        <v>54</v>
      </c>
      <c r="BA110" s="52" t="s">
        <v>54</v>
      </c>
      <c r="BB110" s="52" t="s">
        <v>54</v>
      </c>
      <c r="BC110" s="52" t="s">
        <v>54</v>
      </c>
      <c r="BD110" s="52" t="s">
        <v>54</v>
      </c>
      <c r="BE110" s="52" t="s">
        <v>54</v>
      </c>
      <c r="BF110" s="52" t="s">
        <v>54</v>
      </c>
      <c r="BG110" s="52" t="s">
        <v>54</v>
      </c>
      <c r="BH110" s="52" t="s">
        <v>54</v>
      </c>
      <c r="BI110" s="52" t="s">
        <v>54</v>
      </c>
      <c r="BJ110" s="52" t="s">
        <v>54</v>
      </c>
      <c r="BK110" s="52" t="s">
        <v>54</v>
      </c>
      <c r="BL110" s="52" t="s">
        <v>54</v>
      </c>
      <c r="BM110" s="52" t="s">
        <v>54</v>
      </c>
      <c r="BN110" s="52" t="s">
        <v>54</v>
      </c>
      <c r="BO110" s="52" t="s">
        <v>54</v>
      </c>
      <c r="BP110" s="52" t="s">
        <v>54</v>
      </c>
      <c r="BQ110" s="52" t="s">
        <v>54</v>
      </c>
      <c r="BR110" s="52" t="s">
        <v>54</v>
      </c>
      <c r="BS110" s="52" t="s">
        <v>54</v>
      </c>
      <c r="BT110" s="52" t="s">
        <v>54</v>
      </c>
      <c r="BU110" s="52" t="s">
        <v>54</v>
      </c>
      <c r="BV110" s="52" t="s">
        <v>54</v>
      </c>
      <c r="BW110" s="52" t="s">
        <v>54</v>
      </c>
      <c r="BX110" s="52" t="s">
        <v>54</v>
      </c>
      <c r="BY110" s="52" t="s">
        <v>54</v>
      </c>
      <c r="BZ110" s="52" t="s">
        <v>54</v>
      </c>
      <c r="CA110" s="52" t="s">
        <v>54</v>
      </c>
      <c r="CB110" s="52" t="s">
        <v>54</v>
      </c>
      <c r="CC110" s="52" t="s">
        <v>54</v>
      </c>
      <c r="CD110" s="52" t="s">
        <v>54</v>
      </c>
      <c r="CE110" s="52" t="s">
        <v>54</v>
      </c>
      <c r="CF110" s="52" t="s">
        <v>54</v>
      </c>
      <c r="CG110" s="52" t="s">
        <v>54</v>
      </c>
      <c r="CH110" s="52" t="s">
        <v>54</v>
      </c>
      <c r="CI110" s="52" t="s">
        <v>54</v>
      </c>
      <c r="CJ110" s="52" t="s">
        <v>54</v>
      </c>
      <c r="CK110" s="52" t="s">
        <v>54</v>
      </c>
      <c r="CL110" s="52" t="s">
        <v>54</v>
      </c>
      <c r="CM110" s="52" t="s">
        <v>54</v>
      </c>
      <c r="CN110" s="52" t="s">
        <v>54</v>
      </c>
      <c r="CO110" s="52" t="s">
        <v>54</v>
      </c>
      <c r="CP110" s="52" t="s">
        <v>54</v>
      </c>
      <c r="CQ110" s="52" t="s">
        <v>54</v>
      </c>
      <c r="CR110" s="52" t="s">
        <v>54</v>
      </c>
      <c r="CS110" s="52" t="s">
        <v>54</v>
      </c>
      <c r="CT110" s="52" t="s">
        <v>54</v>
      </c>
      <c r="CU110" s="52" t="s">
        <v>54</v>
      </c>
      <c r="CV110" s="52" t="s">
        <v>54</v>
      </c>
      <c r="CW110" s="52" t="s">
        <v>54</v>
      </c>
      <c r="CX110" s="52" t="s">
        <v>54</v>
      </c>
      <c r="CY110" s="52" t="s">
        <v>54</v>
      </c>
      <c r="CZ110" s="52" t="s">
        <v>54</v>
      </c>
      <c r="DA110" s="52" t="s">
        <v>54</v>
      </c>
      <c r="DB110" s="52" t="s">
        <v>54</v>
      </c>
      <c r="DC110" s="52" t="s">
        <v>54</v>
      </c>
      <c r="DD110" s="52" t="s">
        <v>54</v>
      </c>
      <c r="DE110" s="52" t="s">
        <v>54</v>
      </c>
      <c r="DF110" s="52" t="s">
        <v>54</v>
      </c>
      <c r="DG110" s="52" t="s">
        <v>54</v>
      </c>
      <c r="DH110" s="52" t="s">
        <v>54</v>
      </c>
      <c r="DI110" s="52" t="s">
        <v>54</v>
      </c>
      <c r="DJ110" s="52" t="s">
        <v>54</v>
      </c>
      <c r="DK110" s="52" t="s">
        <v>54</v>
      </c>
      <c r="DL110" s="52" t="s">
        <v>54</v>
      </c>
      <c r="DM110" s="52" t="s">
        <v>54</v>
      </c>
      <c r="DN110" s="51" t="s">
        <v>54</v>
      </c>
      <c r="DO110" s="48"/>
      <c r="DP110" s="53"/>
    </row>
    <row r="111" spans="1:120" ht="52.5" customHeight="1" x14ac:dyDescent="0.25">
      <c r="A111" s="49" t="s">
        <v>138</v>
      </c>
      <c r="B111" s="54" t="s">
        <v>139</v>
      </c>
      <c r="C111" s="51" t="s">
        <v>57</v>
      </c>
      <c r="D111" s="52" t="s">
        <v>54</v>
      </c>
      <c r="E111" s="52" t="s">
        <v>54</v>
      </c>
      <c r="F111" s="52" t="s">
        <v>54</v>
      </c>
      <c r="G111" s="52" t="s">
        <v>54</v>
      </c>
      <c r="H111" s="52" t="s">
        <v>54</v>
      </c>
      <c r="I111" s="52" t="s">
        <v>54</v>
      </c>
      <c r="J111" s="52" t="s">
        <v>54</v>
      </c>
      <c r="K111" s="52" t="s">
        <v>54</v>
      </c>
      <c r="L111" s="52" t="s">
        <v>54</v>
      </c>
      <c r="M111" s="52" t="s">
        <v>54</v>
      </c>
      <c r="N111" s="52" t="s">
        <v>54</v>
      </c>
      <c r="O111" s="52" t="s">
        <v>54</v>
      </c>
      <c r="P111" s="52" t="s">
        <v>54</v>
      </c>
      <c r="Q111" s="52" t="s">
        <v>54</v>
      </c>
      <c r="R111" s="52" t="s">
        <v>54</v>
      </c>
      <c r="S111" s="52" t="s">
        <v>54</v>
      </c>
      <c r="T111" s="52" t="s">
        <v>54</v>
      </c>
      <c r="U111" s="52" t="s">
        <v>54</v>
      </c>
      <c r="V111" s="52" t="s">
        <v>54</v>
      </c>
      <c r="W111" s="52" t="s">
        <v>54</v>
      </c>
      <c r="X111" s="52" t="s">
        <v>54</v>
      </c>
      <c r="Y111" s="52" t="s">
        <v>54</v>
      </c>
      <c r="Z111" s="52" t="s">
        <v>54</v>
      </c>
      <c r="AA111" s="52" t="s">
        <v>54</v>
      </c>
      <c r="AB111" s="52" t="s">
        <v>54</v>
      </c>
      <c r="AC111" s="52" t="s">
        <v>54</v>
      </c>
      <c r="AD111" s="52" t="s">
        <v>54</v>
      </c>
      <c r="AE111" s="52" t="s">
        <v>54</v>
      </c>
      <c r="AF111" s="52" t="s">
        <v>54</v>
      </c>
      <c r="AG111" s="52" t="s">
        <v>54</v>
      </c>
      <c r="AH111" s="52" t="s">
        <v>54</v>
      </c>
      <c r="AI111" s="52" t="s">
        <v>54</v>
      </c>
      <c r="AJ111" s="52" t="s">
        <v>54</v>
      </c>
      <c r="AK111" s="52" t="s">
        <v>54</v>
      </c>
      <c r="AL111" s="52" t="s">
        <v>54</v>
      </c>
      <c r="AM111" s="52" t="s">
        <v>54</v>
      </c>
      <c r="AN111" s="52" t="s">
        <v>54</v>
      </c>
      <c r="AO111" s="52" t="s">
        <v>54</v>
      </c>
      <c r="AP111" s="52" t="s">
        <v>54</v>
      </c>
      <c r="AQ111" s="52" t="s">
        <v>54</v>
      </c>
      <c r="AR111" s="52" t="s">
        <v>54</v>
      </c>
      <c r="AS111" s="52" t="s">
        <v>54</v>
      </c>
      <c r="AT111" s="52" t="s">
        <v>54</v>
      </c>
      <c r="AU111" s="52" t="s">
        <v>54</v>
      </c>
      <c r="AV111" s="52" t="s">
        <v>54</v>
      </c>
      <c r="AW111" s="52" t="s">
        <v>54</v>
      </c>
      <c r="AX111" s="52" t="s">
        <v>54</v>
      </c>
      <c r="AY111" s="52" t="s">
        <v>54</v>
      </c>
      <c r="AZ111" s="52" t="s">
        <v>54</v>
      </c>
      <c r="BA111" s="52" t="s">
        <v>54</v>
      </c>
      <c r="BB111" s="52" t="s">
        <v>54</v>
      </c>
      <c r="BC111" s="52" t="s">
        <v>54</v>
      </c>
      <c r="BD111" s="52" t="s">
        <v>54</v>
      </c>
      <c r="BE111" s="52" t="s">
        <v>54</v>
      </c>
      <c r="BF111" s="52" t="s">
        <v>54</v>
      </c>
      <c r="BG111" s="52" t="s">
        <v>54</v>
      </c>
      <c r="BH111" s="52" t="s">
        <v>54</v>
      </c>
      <c r="BI111" s="52" t="s">
        <v>54</v>
      </c>
      <c r="BJ111" s="52" t="s">
        <v>54</v>
      </c>
      <c r="BK111" s="52" t="s">
        <v>54</v>
      </c>
      <c r="BL111" s="52" t="s">
        <v>54</v>
      </c>
      <c r="BM111" s="52" t="s">
        <v>54</v>
      </c>
      <c r="BN111" s="52" t="s">
        <v>54</v>
      </c>
      <c r="BO111" s="52" t="s">
        <v>54</v>
      </c>
      <c r="BP111" s="52" t="s">
        <v>54</v>
      </c>
      <c r="BQ111" s="52" t="s">
        <v>54</v>
      </c>
      <c r="BR111" s="52" t="s">
        <v>54</v>
      </c>
      <c r="BS111" s="52" t="s">
        <v>54</v>
      </c>
      <c r="BT111" s="52" t="s">
        <v>54</v>
      </c>
      <c r="BU111" s="52" t="s">
        <v>54</v>
      </c>
      <c r="BV111" s="52" t="s">
        <v>54</v>
      </c>
      <c r="BW111" s="52" t="s">
        <v>54</v>
      </c>
      <c r="BX111" s="52" t="s">
        <v>54</v>
      </c>
      <c r="BY111" s="52" t="s">
        <v>54</v>
      </c>
      <c r="BZ111" s="52" t="s">
        <v>54</v>
      </c>
      <c r="CA111" s="52" t="s">
        <v>54</v>
      </c>
      <c r="CB111" s="52" t="s">
        <v>54</v>
      </c>
      <c r="CC111" s="52" t="s">
        <v>54</v>
      </c>
      <c r="CD111" s="52" t="s">
        <v>54</v>
      </c>
      <c r="CE111" s="52" t="s">
        <v>54</v>
      </c>
      <c r="CF111" s="52" t="s">
        <v>54</v>
      </c>
      <c r="CG111" s="52" t="s">
        <v>54</v>
      </c>
      <c r="CH111" s="52" t="s">
        <v>54</v>
      </c>
      <c r="CI111" s="52" t="s">
        <v>54</v>
      </c>
      <c r="CJ111" s="52" t="s">
        <v>54</v>
      </c>
      <c r="CK111" s="52" t="s">
        <v>54</v>
      </c>
      <c r="CL111" s="52" t="s">
        <v>54</v>
      </c>
      <c r="CM111" s="52" t="s">
        <v>54</v>
      </c>
      <c r="CN111" s="52" t="s">
        <v>54</v>
      </c>
      <c r="CO111" s="52" t="s">
        <v>54</v>
      </c>
      <c r="CP111" s="52" t="s">
        <v>54</v>
      </c>
      <c r="CQ111" s="52" t="s">
        <v>54</v>
      </c>
      <c r="CR111" s="52" t="s">
        <v>54</v>
      </c>
      <c r="CS111" s="52" t="s">
        <v>54</v>
      </c>
      <c r="CT111" s="52" t="s">
        <v>54</v>
      </c>
      <c r="CU111" s="52" t="s">
        <v>54</v>
      </c>
      <c r="CV111" s="52" t="s">
        <v>54</v>
      </c>
      <c r="CW111" s="52" t="s">
        <v>54</v>
      </c>
      <c r="CX111" s="52" t="s">
        <v>54</v>
      </c>
      <c r="CY111" s="52" t="s">
        <v>54</v>
      </c>
      <c r="CZ111" s="52" t="s">
        <v>54</v>
      </c>
      <c r="DA111" s="52" t="s">
        <v>54</v>
      </c>
      <c r="DB111" s="52" t="s">
        <v>54</v>
      </c>
      <c r="DC111" s="52" t="s">
        <v>54</v>
      </c>
      <c r="DD111" s="52" t="s">
        <v>54</v>
      </c>
      <c r="DE111" s="52" t="s">
        <v>54</v>
      </c>
      <c r="DF111" s="52" t="s">
        <v>54</v>
      </c>
      <c r="DG111" s="52" t="s">
        <v>54</v>
      </c>
      <c r="DH111" s="52" t="s">
        <v>54</v>
      </c>
      <c r="DI111" s="52" t="s">
        <v>54</v>
      </c>
      <c r="DJ111" s="52" t="s">
        <v>54</v>
      </c>
      <c r="DK111" s="52" t="s">
        <v>54</v>
      </c>
      <c r="DL111" s="52" t="s">
        <v>54</v>
      </c>
      <c r="DM111" s="52" t="s">
        <v>54</v>
      </c>
      <c r="DN111" s="51" t="s">
        <v>54</v>
      </c>
      <c r="DO111" s="48"/>
      <c r="DP111" s="53"/>
    </row>
    <row r="112" spans="1:120" ht="63" x14ac:dyDescent="0.25">
      <c r="A112" s="69" t="s">
        <v>140</v>
      </c>
      <c r="B112" s="70" t="s">
        <v>141</v>
      </c>
      <c r="C112" s="52" t="s">
        <v>57</v>
      </c>
      <c r="D112" s="52">
        <f>SUM(D113:D119)</f>
        <v>62.997</v>
      </c>
      <c r="E112" s="52">
        <f>SUM(E113:E119)</f>
        <v>60.968000000000004</v>
      </c>
      <c r="F112" s="52">
        <f t="shared" ref="F112:R112" si="204">SUM(F113:F114)</f>
        <v>0</v>
      </c>
      <c r="G112" s="52">
        <f t="shared" si="204"/>
        <v>5.2549999999999999</v>
      </c>
      <c r="H112" s="52">
        <f t="shared" si="204"/>
        <v>0</v>
      </c>
      <c r="I112" s="52">
        <f t="shared" si="204"/>
        <v>0</v>
      </c>
      <c r="J112" s="52">
        <f t="shared" si="204"/>
        <v>0</v>
      </c>
      <c r="K112" s="52">
        <f t="shared" si="204"/>
        <v>0</v>
      </c>
      <c r="L112" s="52">
        <f t="shared" si="204"/>
        <v>1</v>
      </c>
      <c r="M112" s="52">
        <f t="shared" si="204"/>
        <v>0</v>
      </c>
      <c r="N112" s="52">
        <f t="shared" si="204"/>
        <v>7.5270000000000001</v>
      </c>
      <c r="O112" s="52">
        <f t="shared" si="204"/>
        <v>0</v>
      </c>
      <c r="P112" s="52">
        <f t="shared" si="204"/>
        <v>0</v>
      </c>
      <c r="Q112" s="52">
        <f t="shared" si="204"/>
        <v>0</v>
      </c>
      <c r="R112" s="52">
        <f t="shared" si="204"/>
        <v>0</v>
      </c>
      <c r="S112" s="52">
        <v>1</v>
      </c>
      <c r="T112" s="52">
        <f t="shared" ref="T112:DL112" si="205">SUM(T113:T114)</f>
        <v>0</v>
      </c>
      <c r="U112" s="52">
        <f t="shared" si="205"/>
        <v>7.82</v>
      </c>
      <c r="V112" s="52">
        <f t="shared" si="205"/>
        <v>0</v>
      </c>
      <c r="W112" s="52">
        <f t="shared" si="205"/>
        <v>0</v>
      </c>
      <c r="X112" s="52">
        <f t="shared" si="205"/>
        <v>0</v>
      </c>
      <c r="Y112" s="52">
        <f t="shared" si="205"/>
        <v>0</v>
      </c>
      <c r="Z112" s="52">
        <f t="shared" si="205"/>
        <v>1</v>
      </c>
      <c r="AA112" s="52">
        <f t="shared" si="205"/>
        <v>0</v>
      </c>
      <c r="AB112" s="52">
        <f t="shared" si="205"/>
        <v>5.7910000000000004</v>
      </c>
      <c r="AC112" s="52">
        <f t="shared" si="205"/>
        <v>0</v>
      </c>
      <c r="AD112" s="52">
        <f t="shared" si="205"/>
        <v>0</v>
      </c>
      <c r="AE112" s="52">
        <f t="shared" si="205"/>
        <v>0</v>
      </c>
      <c r="AF112" s="52">
        <f t="shared" si="205"/>
        <v>0</v>
      </c>
      <c r="AG112" s="52">
        <f t="shared" si="205"/>
        <v>1</v>
      </c>
      <c r="AH112" s="52">
        <f>SUM(AH113:AH119)</f>
        <v>0</v>
      </c>
      <c r="AI112" s="52">
        <f t="shared" ref="AI112:AN112" si="206">SUM(AI113:AI119)</f>
        <v>7.0620000000000003</v>
      </c>
      <c r="AJ112" s="52">
        <f t="shared" si="206"/>
        <v>0</v>
      </c>
      <c r="AK112" s="52">
        <f t="shared" si="206"/>
        <v>0</v>
      </c>
      <c r="AL112" s="52">
        <f t="shared" si="206"/>
        <v>0</v>
      </c>
      <c r="AM112" s="52">
        <f t="shared" si="206"/>
        <v>0</v>
      </c>
      <c r="AN112" s="52">
        <f t="shared" si="206"/>
        <v>1</v>
      </c>
      <c r="AO112" s="52">
        <f>SUM(AO113:AO119)</f>
        <v>0</v>
      </c>
      <c r="AP112" s="52">
        <f t="shared" ref="AP112:AU112" si="207">SUM(AP113:AP119)</f>
        <v>7.0620000000000003</v>
      </c>
      <c r="AQ112" s="52">
        <f t="shared" si="207"/>
        <v>0</v>
      </c>
      <c r="AR112" s="52">
        <f t="shared" si="207"/>
        <v>0</v>
      </c>
      <c r="AS112" s="52">
        <f t="shared" si="207"/>
        <v>0</v>
      </c>
      <c r="AT112" s="52">
        <f t="shared" si="207"/>
        <v>0</v>
      </c>
      <c r="AU112" s="52">
        <f t="shared" si="207"/>
        <v>1</v>
      </c>
      <c r="AV112" s="52">
        <v>0</v>
      </c>
      <c r="AW112" s="52">
        <f t="shared" ref="AW112" si="208">SUM(AW113:AW119)</f>
        <v>14.35</v>
      </c>
      <c r="AX112" s="52">
        <f t="shared" ref="AX112" si="209">SUM(AX113:AX119)</f>
        <v>0</v>
      </c>
      <c r="AY112" s="52">
        <f t="shared" ref="AY112" si="210">SUM(AY113:AY119)</f>
        <v>0</v>
      </c>
      <c r="AZ112" s="52">
        <f t="shared" ref="AZ112" si="211">SUM(AZ113:AZ119)</f>
        <v>0</v>
      </c>
      <c r="BA112" s="52">
        <f t="shared" ref="BA112" si="212">SUM(BA113:BA119)</f>
        <v>0</v>
      </c>
      <c r="BB112" s="52">
        <f t="shared" ref="BB112" si="213">SUM(BB113:BB119)</f>
        <v>1</v>
      </c>
      <c r="BC112" s="52">
        <v>0</v>
      </c>
      <c r="BD112" s="52">
        <f t="shared" ref="BD112:BI112" si="214">SUM(BD113:BD119)</f>
        <v>14.35</v>
      </c>
      <c r="BE112" s="52">
        <f t="shared" si="214"/>
        <v>0</v>
      </c>
      <c r="BF112" s="52">
        <f t="shared" si="214"/>
        <v>0</v>
      </c>
      <c r="BG112" s="52">
        <f t="shared" si="214"/>
        <v>0</v>
      </c>
      <c r="BH112" s="52">
        <f t="shared" si="214"/>
        <v>0</v>
      </c>
      <c r="BI112" s="52">
        <f t="shared" si="214"/>
        <v>1</v>
      </c>
      <c r="BJ112" s="52">
        <v>0</v>
      </c>
      <c r="BK112" s="52">
        <f t="shared" ref="BK112" si="215">SUM(BK113:BK119)</f>
        <v>17.039000000000001</v>
      </c>
      <c r="BL112" s="52">
        <f t="shared" ref="BL112" si="216">SUM(BL113:BL119)</f>
        <v>0</v>
      </c>
      <c r="BM112" s="52">
        <f t="shared" ref="BM112" si="217">SUM(BM113:BM119)</f>
        <v>0</v>
      </c>
      <c r="BN112" s="52">
        <f t="shared" ref="BN112" si="218">SUM(BN113:BN119)</f>
        <v>0</v>
      </c>
      <c r="BO112" s="52">
        <f t="shared" ref="BO112" si="219">SUM(BO113:BO119)</f>
        <v>0</v>
      </c>
      <c r="BP112" s="52">
        <f t="shared" ref="BP112" si="220">SUM(BP113:BP119)</f>
        <v>1</v>
      </c>
      <c r="BQ112" s="52">
        <v>0</v>
      </c>
      <c r="BR112" s="52">
        <f t="shared" ref="BR112:BW112" si="221">SUM(BR113:BR119)</f>
        <v>17.039000000000001</v>
      </c>
      <c r="BS112" s="52">
        <f t="shared" si="221"/>
        <v>0</v>
      </c>
      <c r="BT112" s="52">
        <f t="shared" si="221"/>
        <v>0</v>
      </c>
      <c r="BU112" s="52">
        <f t="shared" si="221"/>
        <v>0</v>
      </c>
      <c r="BV112" s="52">
        <f t="shared" si="221"/>
        <v>0</v>
      </c>
      <c r="BW112" s="52">
        <f t="shared" si="221"/>
        <v>1</v>
      </c>
      <c r="BX112" s="52">
        <v>0</v>
      </c>
      <c r="BY112" s="52">
        <f t="shared" ref="BY112:CD112" si="222">SUM(BY113:BY119)</f>
        <v>8.8759999999999994</v>
      </c>
      <c r="BZ112" s="52">
        <f t="shared" si="222"/>
        <v>0</v>
      </c>
      <c r="CA112" s="52">
        <f t="shared" si="222"/>
        <v>0</v>
      </c>
      <c r="CB112" s="52">
        <f t="shared" si="222"/>
        <v>0</v>
      </c>
      <c r="CC112" s="52">
        <f t="shared" si="222"/>
        <v>0</v>
      </c>
      <c r="CD112" s="52">
        <f t="shared" si="222"/>
        <v>1</v>
      </c>
      <c r="CE112" s="52">
        <v>0</v>
      </c>
      <c r="CF112" s="52">
        <f t="shared" ref="CF112:CK112" si="223">SUM(CF113:CF119)</f>
        <v>8.8759999999999994</v>
      </c>
      <c r="CG112" s="52">
        <f t="shared" si="223"/>
        <v>0</v>
      </c>
      <c r="CH112" s="52">
        <f t="shared" si="223"/>
        <v>0</v>
      </c>
      <c r="CI112" s="52">
        <f t="shared" si="223"/>
        <v>0</v>
      </c>
      <c r="CJ112" s="52">
        <f t="shared" si="223"/>
        <v>0</v>
      </c>
      <c r="CK112" s="52">
        <f t="shared" si="223"/>
        <v>1</v>
      </c>
      <c r="CL112" s="52">
        <f>SUM(CL113:CL119)</f>
        <v>0</v>
      </c>
      <c r="CM112" s="52">
        <f t="shared" ref="CM112:CR112" si="224">SUM(CM113:CM119)</f>
        <v>7.85</v>
      </c>
      <c r="CN112" s="52">
        <f t="shared" si="224"/>
        <v>0</v>
      </c>
      <c r="CO112" s="52">
        <f t="shared" si="224"/>
        <v>0</v>
      </c>
      <c r="CP112" s="52">
        <f t="shared" si="224"/>
        <v>0</v>
      </c>
      <c r="CQ112" s="52">
        <f t="shared" si="224"/>
        <v>0</v>
      </c>
      <c r="CR112" s="52">
        <f t="shared" si="224"/>
        <v>1</v>
      </c>
      <c r="CS112" s="52">
        <f>SUM(CS113:CS119)</f>
        <v>0</v>
      </c>
      <c r="CT112" s="52">
        <f t="shared" ref="CT112:CY112" si="225">SUM(CT113:CT119)</f>
        <v>7.85</v>
      </c>
      <c r="CU112" s="52">
        <f t="shared" si="225"/>
        <v>0</v>
      </c>
      <c r="CV112" s="52">
        <f t="shared" si="225"/>
        <v>0</v>
      </c>
      <c r="CW112" s="52">
        <f t="shared" si="225"/>
        <v>0</v>
      </c>
      <c r="CX112" s="52">
        <f t="shared" si="225"/>
        <v>0</v>
      </c>
      <c r="CY112" s="52">
        <f t="shared" si="225"/>
        <v>1</v>
      </c>
      <c r="CZ112" s="52">
        <f t="shared" si="205"/>
        <v>0</v>
      </c>
      <c r="DA112" s="52">
        <f>SUM(DA113:DA119)</f>
        <v>62.997</v>
      </c>
      <c r="DB112" s="52">
        <f t="shared" si="205"/>
        <v>0</v>
      </c>
      <c r="DC112" s="52">
        <f t="shared" si="205"/>
        <v>0</v>
      </c>
      <c r="DD112" s="52">
        <f t="shared" si="205"/>
        <v>0</v>
      </c>
      <c r="DE112" s="52">
        <f t="shared" si="205"/>
        <v>0</v>
      </c>
      <c r="DF112" s="52">
        <f>SUM(DF113:DF119)</f>
        <v>6</v>
      </c>
      <c r="DG112" s="52">
        <f t="shared" si="205"/>
        <v>0</v>
      </c>
      <c r="DH112" s="52">
        <f>SUM(DH113:DH119)</f>
        <v>60.968000000000004</v>
      </c>
      <c r="DI112" s="52">
        <f t="shared" si="205"/>
        <v>0</v>
      </c>
      <c r="DJ112" s="52">
        <f t="shared" si="205"/>
        <v>0</v>
      </c>
      <c r="DK112" s="52">
        <f t="shared" si="205"/>
        <v>0</v>
      </c>
      <c r="DL112" s="52">
        <f t="shared" si="205"/>
        <v>0</v>
      </c>
      <c r="DM112" s="52">
        <f>SUM(DM113:DM119)</f>
        <v>6</v>
      </c>
      <c r="DN112" s="1" t="s">
        <v>142</v>
      </c>
      <c r="DO112" s="48"/>
      <c r="DP112" s="53"/>
    </row>
    <row r="113" spans="1:120" ht="45.75" customHeight="1" x14ac:dyDescent="0.25">
      <c r="A113" s="49" t="s">
        <v>140</v>
      </c>
      <c r="B113" s="54" t="s">
        <v>173</v>
      </c>
      <c r="C113" s="51" t="s">
        <v>143</v>
      </c>
      <c r="D113" s="52">
        <v>0</v>
      </c>
      <c r="E113" s="71">
        <v>0</v>
      </c>
      <c r="F113" s="52">
        <v>0</v>
      </c>
      <c r="G113" s="52">
        <v>5.2549999999999999</v>
      </c>
      <c r="H113" s="52">
        <v>0</v>
      </c>
      <c r="I113" s="52">
        <v>0</v>
      </c>
      <c r="J113" s="52">
        <v>0</v>
      </c>
      <c r="K113" s="52">
        <v>0</v>
      </c>
      <c r="L113" s="52">
        <v>1</v>
      </c>
      <c r="M113" s="52">
        <v>0</v>
      </c>
      <c r="N113" s="52">
        <v>7.5270000000000001</v>
      </c>
      <c r="O113" s="52">
        <v>0</v>
      </c>
      <c r="P113" s="52">
        <v>0</v>
      </c>
      <c r="Q113" s="52">
        <v>0</v>
      </c>
      <c r="R113" s="52">
        <v>0</v>
      </c>
      <c r="S113" s="52">
        <v>1</v>
      </c>
      <c r="T113" s="52">
        <v>0</v>
      </c>
      <c r="U113" s="52">
        <v>0</v>
      </c>
      <c r="V113" s="52">
        <v>0</v>
      </c>
      <c r="W113" s="52">
        <v>0</v>
      </c>
      <c r="X113" s="52">
        <v>0</v>
      </c>
      <c r="Y113" s="52">
        <v>0</v>
      </c>
      <c r="Z113" s="52">
        <v>0</v>
      </c>
      <c r="AA113" s="52">
        <v>0</v>
      </c>
      <c r="AB113" s="52">
        <v>0</v>
      </c>
      <c r="AC113" s="52">
        <v>0</v>
      </c>
      <c r="AD113" s="52">
        <v>0</v>
      </c>
      <c r="AE113" s="52">
        <v>0</v>
      </c>
      <c r="AF113" s="52">
        <v>0</v>
      </c>
      <c r="AG113" s="52">
        <v>0</v>
      </c>
      <c r="AH113" s="52">
        <v>0</v>
      </c>
      <c r="AI113" s="52">
        <v>0</v>
      </c>
      <c r="AJ113" s="52">
        <v>0</v>
      </c>
      <c r="AK113" s="52">
        <v>0</v>
      </c>
      <c r="AL113" s="52">
        <v>0</v>
      </c>
      <c r="AM113" s="52">
        <v>0</v>
      </c>
      <c r="AN113" s="52">
        <v>0</v>
      </c>
      <c r="AO113" s="52">
        <v>0</v>
      </c>
      <c r="AP113" s="52">
        <v>0</v>
      </c>
      <c r="AQ113" s="52">
        <v>0</v>
      </c>
      <c r="AR113" s="52">
        <v>0</v>
      </c>
      <c r="AS113" s="52">
        <v>0</v>
      </c>
      <c r="AT113" s="52">
        <v>0</v>
      </c>
      <c r="AU113" s="52">
        <v>0</v>
      </c>
      <c r="AV113" s="52">
        <v>0</v>
      </c>
      <c r="AW113" s="52">
        <v>0</v>
      </c>
      <c r="AX113" s="52">
        <v>0</v>
      </c>
      <c r="AY113" s="52">
        <v>0</v>
      </c>
      <c r="AZ113" s="52">
        <v>0</v>
      </c>
      <c r="BA113" s="52">
        <v>0</v>
      </c>
      <c r="BB113" s="52">
        <v>0</v>
      </c>
      <c r="BC113" s="52">
        <v>0</v>
      </c>
      <c r="BD113" s="52">
        <v>0</v>
      </c>
      <c r="BE113" s="52">
        <v>0</v>
      </c>
      <c r="BF113" s="52">
        <v>0</v>
      </c>
      <c r="BG113" s="52">
        <v>0</v>
      </c>
      <c r="BH113" s="52">
        <v>0</v>
      </c>
      <c r="BI113" s="52">
        <v>0</v>
      </c>
      <c r="BJ113" s="52">
        <v>0</v>
      </c>
      <c r="BK113" s="52">
        <v>0</v>
      </c>
      <c r="BL113" s="52">
        <v>0</v>
      </c>
      <c r="BM113" s="52">
        <v>0</v>
      </c>
      <c r="BN113" s="52">
        <v>0</v>
      </c>
      <c r="BO113" s="52">
        <v>0</v>
      </c>
      <c r="BP113" s="52">
        <v>0</v>
      </c>
      <c r="BQ113" s="52">
        <v>0</v>
      </c>
      <c r="BR113" s="52">
        <v>0</v>
      </c>
      <c r="BS113" s="52">
        <v>0</v>
      </c>
      <c r="BT113" s="52">
        <v>0</v>
      </c>
      <c r="BU113" s="52">
        <v>0</v>
      </c>
      <c r="BV113" s="52">
        <v>0</v>
      </c>
      <c r="BW113" s="52">
        <v>0</v>
      </c>
      <c r="BX113" s="52">
        <v>0</v>
      </c>
      <c r="BY113" s="52">
        <v>0</v>
      </c>
      <c r="BZ113" s="52">
        <v>0</v>
      </c>
      <c r="CA113" s="52">
        <v>0</v>
      </c>
      <c r="CB113" s="52">
        <v>0</v>
      </c>
      <c r="CC113" s="52">
        <v>0</v>
      </c>
      <c r="CD113" s="52">
        <v>0</v>
      </c>
      <c r="CE113" s="52">
        <v>0</v>
      </c>
      <c r="CF113" s="52">
        <v>0</v>
      </c>
      <c r="CG113" s="52">
        <v>0</v>
      </c>
      <c r="CH113" s="52">
        <v>0</v>
      </c>
      <c r="CI113" s="52">
        <v>0</v>
      </c>
      <c r="CJ113" s="52">
        <v>0</v>
      </c>
      <c r="CK113" s="52">
        <v>0</v>
      </c>
      <c r="CL113" s="52">
        <v>0</v>
      </c>
      <c r="CM113" s="52">
        <v>0</v>
      </c>
      <c r="CN113" s="52">
        <v>0</v>
      </c>
      <c r="CO113" s="52">
        <v>0</v>
      </c>
      <c r="CP113" s="52">
        <v>0</v>
      </c>
      <c r="CQ113" s="52">
        <v>0</v>
      </c>
      <c r="CR113" s="52">
        <v>0</v>
      </c>
      <c r="CS113" s="52">
        <v>0</v>
      </c>
      <c r="CT113" s="52">
        <v>0</v>
      </c>
      <c r="CU113" s="52">
        <v>0</v>
      </c>
      <c r="CV113" s="52">
        <v>0</v>
      </c>
      <c r="CW113" s="52">
        <v>0</v>
      </c>
      <c r="CX113" s="52">
        <v>0</v>
      </c>
      <c r="CY113" s="52">
        <v>0</v>
      </c>
      <c r="CZ113" s="52">
        <v>0</v>
      </c>
      <c r="DA113" s="52">
        <v>0</v>
      </c>
      <c r="DB113" s="52">
        <v>0</v>
      </c>
      <c r="DC113" s="52">
        <v>0</v>
      </c>
      <c r="DD113" s="52">
        <v>0</v>
      </c>
      <c r="DE113" s="52">
        <v>0</v>
      </c>
      <c r="DF113" s="52">
        <v>0</v>
      </c>
      <c r="DG113" s="52">
        <v>0</v>
      </c>
      <c r="DH113" s="52">
        <v>0</v>
      </c>
      <c r="DI113" s="52">
        <v>0</v>
      </c>
      <c r="DJ113" s="52">
        <v>0</v>
      </c>
      <c r="DK113" s="52">
        <v>0</v>
      </c>
      <c r="DL113" s="52">
        <v>0</v>
      </c>
      <c r="DM113" s="52">
        <v>0</v>
      </c>
      <c r="DN113" s="66" t="s">
        <v>54</v>
      </c>
      <c r="DO113" s="48"/>
      <c r="DP113" s="53"/>
    </row>
    <row r="114" spans="1:120" ht="47.25" x14ac:dyDescent="0.25">
      <c r="A114" s="49" t="s">
        <v>140</v>
      </c>
      <c r="B114" s="54" t="s">
        <v>173</v>
      </c>
      <c r="C114" s="51" t="s">
        <v>144</v>
      </c>
      <c r="D114" s="52">
        <v>7.82</v>
      </c>
      <c r="E114" s="52">
        <v>5.7910000000000004</v>
      </c>
      <c r="F114" s="52">
        <v>0</v>
      </c>
      <c r="G114" s="52">
        <v>0</v>
      </c>
      <c r="H114" s="52">
        <v>0</v>
      </c>
      <c r="I114" s="52">
        <v>0</v>
      </c>
      <c r="J114" s="52">
        <v>0</v>
      </c>
      <c r="K114" s="52">
        <v>0</v>
      </c>
      <c r="L114" s="52">
        <v>0</v>
      </c>
      <c r="M114" s="52">
        <v>0</v>
      </c>
      <c r="N114" s="52">
        <v>0</v>
      </c>
      <c r="O114" s="52">
        <v>0</v>
      </c>
      <c r="P114" s="52">
        <v>0</v>
      </c>
      <c r="Q114" s="52">
        <v>0</v>
      </c>
      <c r="R114" s="52">
        <v>0</v>
      </c>
      <c r="S114" s="52">
        <v>0</v>
      </c>
      <c r="T114" s="52">
        <v>0</v>
      </c>
      <c r="U114" s="52">
        <v>7.82</v>
      </c>
      <c r="V114" s="52">
        <v>0</v>
      </c>
      <c r="W114" s="52">
        <v>0</v>
      </c>
      <c r="X114" s="52">
        <v>0</v>
      </c>
      <c r="Y114" s="52">
        <v>0</v>
      </c>
      <c r="Z114" s="52">
        <v>1</v>
      </c>
      <c r="AA114" s="52">
        <v>0</v>
      </c>
      <c r="AB114" s="52">
        <v>5.7910000000000004</v>
      </c>
      <c r="AC114" s="52">
        <v>0</v>
      </c>
      <c r="AD114" s="52">
        <v>0</v>
      </c>
      <c r="AE114" s="52">
        <v>0</v>
      </c>
      <c r="AF114" s="52">
        <v>0</v>
      </c>
      <c r="AG114" s="52">
        <v>1</v>
      </c>
      <c r="AH114" s="52">
        <v>0</v>
      </c>
      <c r="AI114" s="52">
        <v>0</v>
      </c>
      <c r="AJ114" s="52">
        <v>0</v>
      </c>
      <c r="AK114" s="52">
        <v>0</v>
      </c>
      <c r="AL114" s="52">
        <v>0</v>
      </c>
      <c r="AM114" s="52">
        <v>0</v>
      </c>
      <c r="AN114" s="52">
        <v>0</v>
      </c>
      <c r="AO114" s="52">
        <v>0</v>
      </c>
      <c r="AP114" s="52">
        <v>0</v>
      </c>
      <c r="AQ114" s="52">
        <v>0</v>
      </c>
      <c r="AR114" s="52">
        <v>0</v>
      </c>
      <c r="AS114" s="52">
        <v>0</v>
      </c>
      <c r="AT114" s="52">
        <v>0</v>
      </c>
      <c r="AU114" s="52">
        <v>0</v>
      </c>
      <c r="AV114" s="52">
        <v>0</v>
      </c>
      <c r="AW114" s="52">
        <v>0</v>
      </c>
      <c r="AX114" s="52">
        <v>0</v>
      </c>
      <c r="AY114" s="52">
        <v>0</v>
      </c>
      <c r="AZ114" s="52">
        <v>0</v>
      </c>
      <c r="BA114" s="52">
        <v>0</v>
      </c>
      <c r="BB114" s="52">
        <v>0</v>
      </c>
      <c r="BC114" s="52">
        <v>0</v>
      </c>
      <c r="BD114" s="52">
        <v>0</v>
      </c>
      <c r="BE114" s="52">
        <v>0</v>
      </c>
      <c r="BF114" s="52">
        <v>0</v>
      </c>
      <c r="BG114" s="52">
        <v>0</v>
      </c>
      <c r="BH114" s="52">
        <v>0</v>
      </c>
      <c r="BI114" s="52">
        <v>0</v>
      </c>
      <c r="BJ114" s="52">
        <v>0</v>
      </c>
      <c r="BK114" s="52">
        <v>0</v>
      </c>
      <c r="BL114" s="52">
        <v>0</v>
      </c>
      <c r="BM114" s="52">
        <v>0</v>
      </c>
      <c r="BN114" s="52">
        <v>0</v>
      </c>
      <c r="BO114" s="52">
        <v>0</v>
      </c>
      <c r="BP114" s="52">
        <v>0</v>
      </c>
      <c r="BQ114" s="52">
        <v>0</v>
      </c>
      <c r="BR114" s="52">
        <v>0</v>
      </c>
      <c r="BS114" s="52">
        <v>0</v>
      </c>
      <c r="BT114" s="52">
        <v>0</v>
      </c>
      <c r="BU114" s="52">
        <v>0</v>
      </c>
      <c r="BV114" s="52">
        <v>0</v>
      </c>
      <c r="BW114" s="52">
        <v>0</v>
      </c>
      <c r="BX114" s="52">
        <v>0</v>
      </c>
      <c r="BY114" s="52">
        <v>0</v>
      </c>
      <c r="BZ114" s="52">
        <v>0</v>
      </c>
      <c r="CA114" s="52">
        <v>0</v>
      </c>
      <c r="CB114" s="52">
        <v>0</v>
      </c>
      <c r="CC114" s="52">
        <v>0</v>
      </c>
      <c r="CD114" s="52">
        <v>0</v>
      </c>
      <c r="CE114" s="52">
        <v>0</v>
      </c>
      <c r="CF114" s="52">
        <v>0</v>
      </c>
      <c r="CG114" s="52">
        <v>0</v>
      </c>
      <c r="CH114" s="52">
        <v>0</v>
      </c>
      <c r="CI114" s="52">
        <v>0</v>
      </c>
      <c r="CJ114" s="52">
        <v>0</v>
      </c>
      <c r="CK114" s="52">
        <v>0</v>
      </c>
      <c r="CL114" s="52">
        <v>0</v>
      </c>
      <c r="CM114" s="52">
        <v>0</v>
      </c>
      <c r="CN114" s="52">
        <v>0</v>
      </c>
      <c r="CO114" s="52">
        <v>0</v>
      </c>
      <c r="CP114" s="52">
        <v>0</v>
      </c>
      <c r="CQ114" s="52">
        <v>0</v>
      </c>
      <c r="CR114" s="52">
        <v>0</v>
      </c>
      <c r="CS114" s="52">
        <v>0</v>
      </c>
      <c r="CT114" s="52">
        <v>0</v>
      </c>
      <c r="CU114" s="52">
        <v>0</v>
      </c>
      <c r="CV114" s="52">
        <v>0</v>
      </c>
      <c r="CW114" s="52">
        <v>0</v>
      </c>
      <c r="CX114" s="52">
        <v>0</v>
      </c>
      <c r="CY114" s="52">
        <v>0</v>
      </c>
      <c r="CZ114" s="52">
        <v>0</v>
      </c>
      <c r="DA114" s="52">
        <v>7.82</v>
      </c>
      <c r="DB114" s="52">
        <v>0</v>
      </c>
      <c r="DC114" s="52">
        <v>0</v>
      </c>
      <c r="DD114" s="52">
        <v>0</v>
      </c>
      <c r="DE114" s="52">
        <v>0</v>
      </c>
      <c r="DF114" s="52">
        <v>1</v>
      </c>
      <c r="DG114" s="52">
        <v>0</v>
      </c>
      <c r="DH114" s="52">
        <v>5.7910000000000004</v>
      </c>
      <c r="DI114" s="52">
        <v>0</v>
      </c>
      <c r="DJ114" s="52">
        <v>0</v>
      </c>
      <c r="DK114" s="52">
        <v>0</v>
      </c>
      <c r="DL114" s="52">
        <v>0</v>
      </c>
      <c r="DM114" s="52">
        <v>1</v>
      </c>
      <c r="DN114" s="1" t="s">
        <v>142</v>
      </c>
      <c r="DO114" s="48"/>
      <c r="DP114" s="53"/>
    </row>
    <row r="115" spans="1:120" ht="47.25" x14ac:dyDescent="0.25">
      <c r="A115" s="49" t="s">
        <v>140</v>
      </c>
      <c r="B115" s="54" t="s">
        <v>173</v>
      </c>
      <c r="C115" s="51" t="s">
        <v>390</v>
      </c>
      <c r="D115" s="52">
        <v>7.0620000000000003</v>
      </c>
      <c r="E115" s="52">
        <v>7.0620000000000003</v>
      </c>
      <c r="F115" s="52">
        <v>0</v>
      </c>
      <c r="G115" s="52">
        <v>0</v>
      </c>
      <c r="H115" s="52">
        <v>0</v>
      </c>
      <c r="I115" s="52">
        <v>0</v>
      </c>
      <c r="J115" s="52">
        <v>0</v>
      </c>
      <c r="K115" s="52">
        <v>0</v>
      </c>
      <c r="L115" s="52">
        <v>0</v>
      </c>
      <c r="M115" s="52">
        <v>0</v>
      </c>
      <c r="N115" s="52">
        <v>0</v>
      </c>
      <c r="O115" s="52">
        <v>0</v>
      </c>
      <c r="P115" s="52">
        <v>0</v>
      </c>
      <c r="Q115" s="52">
        <v>0</v>
      </c>
      <c r="R115" s="52">
        <v>0</v>
      </c>
      <c r="S115" s="52">
        <v>0</v>
      </c>
      <c r="T115" s="52">
        <v>0</v>
      </c>
      <c r="U115" s="52">
        <v>0</v>
      </c>
      <c r="V115" s="52">
        <v>0</v>
      </c>
      <c r="W115" s="52">
        <v>0</v>
      </c>
      <c r="X115" s="52">
        <v>0</v>
      </c>
      <c r="Y115" s="52">
        <v>0</v>
      </c>
      <c r="Z115" s="52">
        <v>0</v>
      </c>
      <c r="AA115" s="52">
        <v>0</v>
      </c>
      <c r="AB115" s="52">
        <v>0</v>
      </c>
      <c r="AC115" s="52">
        <v>0</v>
      </c>
      <c r="AD115" s="52">
        <v>0</v>
      </c>
      <c r="AE115" s="52">
        <v>0</v>
      </c>
      <c r="AF115" s="52">
        <v>0</v>
      </c>
      <c r="AG115" s="52">
        <v>0</v>
      </c>
      <c r="AH115" s="52">
        <v>0</v>
      </c>
      <c r="AI115" s="52">
        <v>7.0620000000000003</v>
      </c>
      <c r="AJ115" s="52">
        <v>0</v>
      </c>
      <c r="AK115" s="52">
        <v>0</v>
      </c>
      <c r="AL115" s="52">
        <v>0</v>
      </c>
      <c r="AM115" s="52">
        <v>0</v>
      </c>
      <c r="AN115" s="52">
        <v>1</v>
      </c>
      <c r="AO115" s="52">
        <v>0</v>
      </c>
      <c r="AP115" s="52">
        <v>7.0620000000000003</v>
      </c>
      <c r="AQ115" s="52">
        <v>0</v>
      </c>
      <c r="AR115" s="52">
        <v>0</v>
      </c>
      <c r="AS115" s="52">
        <v>0</v>
      </c>
      <c r="AT115" s="52">
        <v>0</v>
      </c>
      <c r="AU115" s="52">
        <v>1</v>
      </c>
      <c r="AV115" s="52">
        <v>0</v>
      </c>
      <c r="AW115" s="52">
        <v>0</v>
      </c>
      <c r="AX115" s="52">
        <v>0</v>
      </c>
      <c r="AY115" s="52">
        <v>0</v>
      </c>
      <c r="AZ115" s="52">
        <v>0</v>
      </c>
      <c r="BA115" s="52">
        <v>0</v>
      </c>
      <c r="BB115" s="52">
        <v>0</v>
      </c>
      <c r="BC115" s="52">
        <v>0</v>
      </c>
      <c r="BD115" s="52">
        <v>0</v>
      </c>
      <c r="BE115" s="52">
        <v>0</v>
      </c>
      <c r="BF115" s="52">
        <v>0</v>
      </c>
      <c r="BG115" s="52">
        <v>0</v>
      </c>
      <c r="BH115" s="52">
        <v>0</v>
      </c>
      <c r="BI115" s="52">
        <v>0</v>
      </c>
      <c r="BJ115" s="52">
        <v>0</v>
      </c>
      <c r="BK115" s="52">
        <v>0</v>
      </c>
      <c r="BL115" s="52">
        <v>0</v>
      </c>
      <c r="BM115" s="52">
        <v>0</v>
      </c>
      <c r="BN115" s="52">
        <v>0</v>
      </c>
      <c r="BO115" s="52">
        <v>0</v>
      </c>
      <c r="BP115" s="52">
        <v>0</v>
      </c>
      <c r="BQ115" s="52">
        <v>0</v>
      </c>
      <c r="BR115" s="52">
        <v>0</v>
      </c>
      <c r="BS115" s="52">
        <v>0</v>
      </c>
      <c r="BT115" s="52">
        <v>0</v>
      </c>
      <c r="BU115" s="52">
        <v>0</v>
      </c>
      <c r="BV115" s="52">
        <v>0</v>
      </c>
      <c r="BW115" s="52">
        <v>0</v>
      </c>
      <c r="BX115" s="52">
        <v>0</v>
      </c>
      <c r="BY115" s="52">
        <v>0</v>
      </c>
      <c r="BZ115" s="52">
        <v>0</v>
      </c>
      <c r="CA115" s="52">
        <v>0</v>
      </c>
      <c r="CB115" s="52">
        <v>0</v>
      </c>
      <c r="CC115" s="52">
        <v>0</v>
      </c>
      <c r="CD115" s="52">
        <v>0</v>
      </c>
      <c r="CE115" s="52">
        <v>0</v>
      </c>
      <c r="CF115" s="52">
        <v>0</v>
      </c>
      <c r="CG115" s="52">
        <v>0</v>
      </c>
      <c r="CH115" s="52">
        <v>0</v>
      </c>
      <c r="CI115" s="52">
        <v>0</v>
      </c>
      <c r="CJ115" s="52">
        <v>0</v>
      </c>
      <c r="CK115" s="52">
        <v>0</v>
      </c>
      <c r="CL115" s="52">
        <v>0</v>
      </c>
      <c r="CM115" s="52">
        <v>0</v>
      </c>
      <c r="CN115" s="52">
        <v>0</v>
      </c>
      <c r="CO115" s="52">
        <v>0</v>
      </c>
      <c r="CP115" s="52">
        <v>0</v>
      </c>
      <c r="CQ115" s="52">
        <v>0</v>
      </c>
      <c r="CR115" s="52">
        <v>0</v>
      </c>
      <c r="CS115" s="52">
        <v>0</v>
      </c>
      <c r="CT115" s="52">
        <v>0</v>
      </c>
      <c r="CU115" s="52">
        <v>0</v>
      </c>
      <c r="CV115" s="52">
        <v>0</v>
      </c>
      <c r="CW115" s="52">
        <v>0</v>
      </c>
      <c r="CX115" s="52">
        <v>0</v>
      </c>
      <c r="CY115" s="52">
        <v>0</v>
      </c>
      <c r="CZ115" s="52">
        <v>0</v>
      </c>
      <c r="DA115" s="52">
        <v>7.0620000000000003</v>
      </c>
      <c r="DB115" s="52">
        <v>0</v>
      </c>
      <c r="DC115" s="52">
        <v>0</v>
      </c>
      <c r="DD115" s="52">
        <v>0</v>
      </c>
      <c r="DE115" s="52">
        <v>0</v>
      </c>
      <c r="DF115" s="52">
        <v>1</v>
      </c>
      <c r="DG115" s="52">
        <v>0</v>
      </c>
      <c r="DH115" s="52">
        <v>7.0620000000000003</v>
      </c>
      <c r="DI115" s="52">
        <v>0</v>
      </c>
      <c r="DJ115" s="52">
        <v>0</v>
      </c>
      <c r="DK115" s="52">
        <v>0</v>
      </c>
      <c r="DL115" s="52">
        <v>0</v>
      </c>
      <c r="DM115" s="52">
        <v>1</v>
      </c>
      <c r="DN115" s="1" t="s">
        <v>142</v>
      </c>
      <c r="DO115" s="48"/>
      <c r="DP115" s="53"/>
    </row>
    <row r="116" spans="1:120" ht="47.25" x14ac:dyDescent="0.25">
      <c r="A116" s="49" t="s">
        <v>140</v>
      </c>
      <c r="B116" s="54" t="s">
        <v>173</v>
      </c>
      <c r="C116" s="51" t="s">
        <v>391</v>
      </c>
      <c r="D116" s="52">
        <v>14.35</v>
      </c>
      <c r="E116" s="52">
        <v>14.35</v>
      </c>
      <c r="F116" s="52">
        <v>0</v>
      </c>
      <c r="G116" s="52">
        <v>0</v>
      </c>
      <c r="H116" s="52">
        <v>0</v>
      </c>
      <c r="I116" s="52">
        <v>0</v>
      </c>
      <c r="J116" s="52">
        <v>0</v>
      </c>
      <c r="K116" s="52">
        <v>0</v>
      </c>
      <c r="L116" s="52">
        <v>0</v>
      </c>
      <c r="M116" s="52">
        <v>0</v>
      </c>
      <c r="N116" s="52">
        <v>0</v>
      </c>
      <c r="O116" s="52">
        <v>0</v>
      </c>
      <c r="P116" s="52">
        <v>0</v>
      </c>
      <c r="Q116" s="52">
        <v>0</v>
      </c>
      <c r="R116" s="52">
        <v>0</v>
      </c>
      <c r="S116" s="52">
        <v>0</v>
      </c>
      <c r="T116" s="52">
        <v>0</v>
      </c>
      <c r="U116" s="52">
        <v>0</v>
      </c>
      <c r="V116" s="52">
        <v>0</v>
      </c>
      <c r="W116" s="52">
        <v>0</v>
      </c>
      <c r="X116" s="52">
        <v>0</v>
      </c>
      <c r="Y116" s="52">
        <v>0</v>
      </c>
      <c r="Z116" s="52">
        <v>0</v>
      </c>
      <c r="AA116" s="52">
        <v>0</v>
      </c>
      <c r="AB116" s="52">
        <v>0</v>
      </c>
      <c r="AC116" s="52">
        <v>0</v>
      </c>
      <c r="AD116" s="52">
        <v>0</v>
      </c>
      <c r="AE116" s="52">
        <v>0</v>
      </c>
      <c r="AF116" s="52">
        <v>0</v>
      </c>
      <c r="AG116" s="52">
        <v>0</v>
      </c>
      <c r="AH116" s="52">
        <v>0</v>
      </c>
      <c r="AI116" s="52">
        <v>0</v>
      </c>
      <c r="AJ116" s="52">
        <v>0</v>
      </c>
      <c r="AK116" s="52">
        <v>0</v>
      </c>
      <c r="AL116" s="52">
        <v>0</v>
      </c>
      <c r="AM116" s="52">
        <v>0</v>
      </c>
      <c r="AN116" s="52">
        <v>0</v>
      </c>
      <c r="AO116" s="52">
        <v>0</v>
      </c>
      <c r="AP116" s="52">
        <v>0</v>
      </c>
      <c r="AQ116" s="52">
        <v>0</v>
      </c>
      <c r="AR116" s="52">
        <v>0</v>
      </c>
      <c r="AS116" s="52">
        <v>0</v>
      </c>
      <c r="AT116" s="52">
        <v>0</v>
      </c>
      <c r="AU116" s="52">
        <v>0</v>
      </c>
      <c r="AV116" s="52">
        <v>0</v>
      </c>
      <c r="AW116" s="52">
        <v>14.35</v>
      </c>
      <c r="AX116" s="52">
        <v>0</v>
      </c>
      <c r="AY116" s="52">
        <v>0</v>
      </c>
      <c r="AZ116" s="52">
        <v>0</v>
      </c>
      <c r="BA116" s="52">
        <v>0</v>
      </c>
      <c r="BB116" s="52">
        <v>1</v>
      </c>
      <c r="BC116" s="52">
        <v>0</v>
      </c>
      <c r="BD116" s="52">
        <v>14.35</v>
      </c>
      <c r="BE116" s="52">
        <v>0</v>
      </c>
      <c r="BF116" s="52">
        <v>0</v>
      </c>
      <c r="BG116" s="52">
        <v>0</v>
      </c>
      <c r="BH116" s="52">
        <v>0</v>
      </c>
      <c r="BI116" s="52">
        <v>1</v>
      </c>
      <c r="BJ116" s="52">
        <v>0</v>
      </c>
      <c r="BK116" s="52">
        <v>0</v>
      </c>
      <c r="BL116" s="52">
        <v>0</v>
      </c>
      <c r="BM116" s="52">
        <v>0</v>
      </c>
      <c r="BN116" s="52">
        <v>0</v>
      </c>
      <c r="BO116" s="52">
        <v>0</v>
      </c>
      <c r="BP116" s="52">
        <v>0</v>
      </c>
      <c r="BQ116" s="52">
        <v>0</v>
      </c>
      <c r="BR116" s="52">
        <v>0</v>
      </c>
      <c r="BS116" s="52">
        <v>0</v>
      </c>
      <c r="BT116" s="52">
        <v>0</v>
      </c>
      <c r="BU116" s="52">
        <v>0</v>
      </c>
      <c r="BV116" s="52">
        <v>0</v>
      </c>
      <c r="BW116" s="52">
        <v>0</v>
      </c>
      <c r="BX116" s="52">
        <v>0</v>
      </c>
      <c r="BY116" s="52">
        <v>0</v>
      </c>
      <c r="BZ116" s="52">
        <v>0</v>
      </c>
      <c r="CA116" s="52">
        <v>0</v>
      </c>
      <c r="CB116" s="52">
        <v>0</v>
      </c>
      <c r="CC116" s="52">
        <v>0</v>
      </c>
      <c r="CD116" s="52">
        <v>0</v>
      </c>
      <c r="CE116" s="52">
        <v>0</v>
      </c>
      <c r="CF116" s="52">
        <v>0</v>
      </c>
      <c r="CG116" s="52">
        <v>0</v>
      </c>
      <c r="CH116" s="52">
        <v>0</v>
      </c>
      <c r="CI116" s="52">
        <v>0</v>
      </c>
      <c r="CJ116" s="52">
        <v>0</v>
      </c>
      <c r="CK116" s="52">
        <v>0</v>
      </c>
      <c r="CL116" s="52">
        <v>0</v>
      </c>
      <c r="CM116" s="52">
        <v>0</v>
      </c>
      <c r="CN116" s="52">
        <v>0</v>
      </c>
      <c r="CO116" s="52">
        <v>0</v>
      </c>
      <c r="CP116" s="52">
        <v>0</v>
      </c>
      <c r="CQ116" s="52">
        <v>0</v>
      </c>
      <c r="CR116" s="52">
        <v>0</v>
      </c>
      <c r="CS116" s="52">
        <v>0</v>
      </c>
      <c r="CT116" s="52">
        <v>0</v>
      </c>
      <c r="CU116" s="52">
        <v>0</v>
      </c>
      <c r="CV116" s="52">
        <v>0</v>
      </c>
      <c r="CW116" s="52">
        <v>0</v>
      </c>
      <c r="CX116" s="52">
        <v>0</v>
      </c>
      <c r="CY116" s="52">
        <v>0</v>
      </c>
      <c r="CZ116" s="52">
        <v>0</v>
      </c>
      <c r="DA116" s="52">
        <v>14.35</v>
      </c>
      <c r="DB116" s="52">
        <v>0</v>
      </c>
      <c r="DC116" s="52">
        <v>0</v>
      </c>
      <c r="DD116" s="52">
        <v>0</v>
      </c>
      <c r="DE116" s="52">
        <v>0</v>
      </c>
      <c r="DF116" s="52">
        <v>1</v>
      </c>
      <c r="DG116" s="52">
        <v>0</v>
      </c>
      <c r="DH116" s="52">
        <v>14.35</v>
      </c>
      <c r="DI116" s="52">
        <v>0</v>
      </c>
      <c r="DJ116" s="52">
        <v>0</v>
      </c>
      <c r="DK116" s="52">
        <v>0</v>
      </c>
      <c r="DL116" s="52">
        <v>0</v>
      </c>
      <c r="DM116" s="52">
        <v>1</v>
      </c>
      <c r="DN116" s="1" t="s">
        <v>142</v>
      </c>
      <c r="DO116" s="48"/>
      <c r="DP116" s="53"/>
    </row>
    <row r="117" spans="1:120" ht="47.25" x14ac:dyDescent="0.25">
      <c r="A117" s="49" t="s">
        <v>140</v>
      </c>
      <c r="B117" s="54" t="s">
        <v>173</v>
      </c>
      <c r="C117" s="51" t="s">
        <v>392</v>
      </c>
      <c r="D117" s="52">
        <v>17.039000000000001</v>
      </c>
      <c r="E117" s="52">
        <v>17.039000000000001</v>
      </c>
      <c r="F117" s="52">
        <v>0</v>
      </c>
      <c r="G117" s="52">
        <v>0</v>
      </c>
      <c r="H117" s="52">
        <v>0</v>
      </c>
      <c r="I117" s="52">
        <v>0</v>
      </c>
      <c r="J117" s="52">
        <v>0</v>
      </c>
      <c r="K117" s="52">
        <v>0</v>
      </c>
      <c r="L117" s="52">
        <v>0</v>
      </c>
      <c r="M117" s="52">
        <v>0</v>
      </c>
      <c r="N117" s="52">
        <v>0</v>
      </c>
      <c r="O117" s="52">
        <v>0</v>
      </c>
      <c r="P117" s="52">
        <v>0</v>
      </c>
      <c r="Q117" s="52">
        <v>0</v>
      </c>
      <c r="R117" s="52">
        <v>0</v>
      </c>
      <c r="S117" s="52">
        <v>0</v>
      </c>
      <c r="T117" s="52">
        <v>0</v>
      </c>
      <c r="U117" s="52">
        <v>0</v>
      </c>
      <c r="V117" s="52">
        <v>0</v>
      </c>
      <c r="W117" s="52">
        <v>0</v>
      </c>
      <c r="X117" s="52">
        <v>0</v>
      </c>
      <c r="Y117" s="52">
        <v>0</v>
      </c>
      <c r="Z117" s="52">
        <v>0</v>
      </c>
      <c r="AA117" s="52">
        <v>0</v>
      </c>
      <c r="AB117" s="52">
        <v>0</v>
      </c>
      <c r="AC117" s="52">
        <v>0</v>
      </c>
      <c r="AD117" s="52">
        <v>0</v>
      </c>
      <c r="AE117" s="52">
        <v>0</v>
      </c>
      <c r="AF117" s="52">
        <v>0</v>
      </c>
      <c r="AG117" s="52">
        <v>0</v>
      </c>
      <c r="AH117" s="52">
        <v>0</v>
      </c>
      <c r="AI117" s="52">
        <v>0</v>
      </c>
      <c r="AJ117" s="52">
        <v>0</v>
      </c>
      <c r="AK117" s="52">
        <v>0</v>
      </c>
      <c r="AL117" s="52">
        <v>0</v>
      </c>
      <c r="AM117" s="52">
        <v>0</v>
      </c>
      <c r="AN117" s="52">
        <v>0</v>
      </c>
      <c r="AO117" s="52">
        <v>0</v>
      </c>
      <c r="AP117" s="52">
        <v>0</v>
      </c>
      <c r="AQ117" s="52">
        <v>0</v>
      </c>
      <c r="AR117" s="52">
        <v>0</v>
      </c>
      <c r="AS117" s="52">
        <v>0</v>
      </c>
      <c r="AT117" s="52">
        <v>0</v>
      </c>
      <c r="AU117" s="52">
        <v>0</v>
      </c>
      <c r="AV117" s="52">
        <v>0</v>
      </c>
      <c r="AW117" s="52">
        <v>0</v>
      </c>
      <c r="AX117" s="52">
        <v>0</v>
      </c>
      <c r="AY117" s="52">
        <v>0</v>
      </c>
      <c r="AZ117" s="52">
        <v>0</v>
      </c>
      <c r="BA117" s="52">
        <v>0</v>
      </c>
      <c r="BB117" s="52">
        <v>0</v>
      </c>
      <c r="BC117" s="52">
        <v>0</v>
      </c>
      <c r="BD117" s="52">
        <v>0</v>
      </c>
      <c r="BE117" s="52">
        <v>0</v>
      </c>
      <c r="BF117" s="52">
        <v>0</v>
      </c>
      <c r="BG117" s="52">
        <v>0</v>
      </c>
      <c r="BH117" s="52">
        <v>0</v>
      </c>
      <c r="BI117" s="52">
        <v>0</v>
      </c>
      <c r="BJ117" s="52">
        <v>0</v>
      </c>
      <c r="BK117" s="52">
        <v>17.039000000000001</v>
      </c>
      <c r="BL117" s="52">
        <v>0</v>
      </c>
      <c r="BM117" s="52">
        <v>0</v>
      </c>
      <c r="BN117" s="52">
        <v>0</v>
      </c>
      <c r="BO117" s="52">
        <v>0</v>
      </c>
      <c r="BP117" s="52">
        <v>1</v>
      </c>
      <c r="BQ117" s="52">
        <v>0</v>
      </c>
      <c r="BR117" s="52">
        <v>17.039000000000001</v>
      </c>
      <c r="BS117" s="52">
        <v>0</v>
      </c>
      <c r="BT117" s="52">
        <v>0</v>
      </c>
      <c r="BU117" s="52">
        <v>0</v>
      </c>
      <c r="BV117" s="52">
        <v>0</v>
      </c>
      <c r="BW117" s="52">
        <v>1</v>
      </c>
      <c r="BX117" s="52">
        <v>0</v>
      </c>
      <c r="BY117" s="52">
        <v>0</v>
      </c>
      <c r="BZ117" s="52">
        <v>0</v>
      </c>
      <c r="CA117" s="52">
        <v>0</v>
      </c>
      <c r="CB117" s="52">
        <v>0</v>
      </c>
      <c r="CC117" s="52">
        <v>0</v>
      </c>
      <c r="CD117" s="52">
        <v>0</v>
      </c>
      <c r="CE117" s="52">
        <v>0</v>
      </c>
      <c r="CF117" s="52">
        <v>0</v>
      </c>
      <c r="CG117" s="52">
        <v>0</v>
      </c>
      <c r="CH117" s="52">
        <v>0</v>
      </c>
      <c r="CI117" s="52">
        <v>0</v>
      </c>
      <c r="CJ117" s="52">
        <v>0</v>
      </c>
      <c r="CK117" s="52">
        <v>0</v>
      </c>
      <c r="CL117" s="52">
        <v>0</v>
      </c>
      <c r="CM117" s="52">
        <v>0</v>
      </c>
      <c r="CN117" s="52">
        <v>0</v>
      </c>
      <c r="CO117" s="52">
        <v>0</v>
      </c>
      <c r="CP117" s="52">
        <v>0</v>
      </c>
      <c r="CQ117" s="52">
        <v>0</v>
      </c>
      <c r="CR117" s="52">
        <v>0</v>
      </c>
      <c r="CS117" s="52">
        <v>0</v>
      </c>
      <c r="CT117" s="52">
        <v>0</v>
      </c>
      <c r="CU117" s="52">
        <v>0</v>
      </c>
      <c r="CV117" s="52">
        <v>0</v>
      </c>
      <c r="CW117" s="52">
        <v>0</v>
      </c>
      <c r="CX117" s="52">
        <v>0</v>
      </c>
      <c r="CY117" s="52">
        <v>0</v>
      </c>
      <c r="CZ117" s="52">
        <v>0</v>
      </c>
      <c r="DA117" s="52">
        <v>17.039000000000001</v>
      </c>
      <c r="DB117" s="52">
        <v>0</v>
      </c>
      <c r="DC117" s="52">
        <v>0</v>
      </c>
      <c r="DD117" s="52">
        <v>0</v>
      </c>
      <c r="DE117" s="52">
        <v>0</v>
      </c>
      <c r="DF117" s="52">
        <v>1</v>
      </c>
      <c r="DG117" s="52">
        <v>0</v>
      </c>
      <c r="DH117" s="52">
        <v>17.039000000000001</v>
      </c>
      <c r="DI117" s="52">
        <v>0</v>
      </c>
      <c r="DJ117" s="52">
        <v>0</v>
      </c>
      <c r="DK117" s="52">
        <v>0</v>
      </c>
      <c r="DL117" s="52">
        <v>0</v>
      </c>
      <c r="DM117" s="52">
        <v>1</v>
      </c>
      <c r="DN117" s="1" t="s">
        <v>142</v>
      </c>
      <c r="DO117" s="48"/>
      <c r="DP117" s="53"/>
    </row>
    <row r="118" spans="1:120" ht="47.25" x14ac:dyDescent="0.25">
      <c r="A118" s="49" t="s">
        <v>140</v>
      </c>
      <c r="B118" s="54" t="s">
        <v>173</v>
      </c>
      <c r="C118" s="51" t="s">
        <v>393</v>
      </c>
      <c r="D118" s="52">
        <v>8.8759999999999994</v>
      </c>
      <c r="E118" s="52">
        <v>8.8759999999999994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  <c r="L118" s="52">
        <v>0</v>
      </c>
      <c r="M118" s="52">
        <v>0</v>
      </c>
      <c r="N118" s="52">
        <v>0</v>
      </c>
      <c r="O118" s="52">
        <v>0</v>
      </c>
      <c r="P118" s="52">
        <v>0</v>
      </c>
      <c r="Q118" s="52">
        <v>0</v>
      </c>
      <c r="R118" s="52">
        <v>0</v>
      </c>
      <c r="S118" s="52">
        <v>0</v>
      </c>
      <c r="T118" s="52">
        <v>0</v>
      </c>
      <c r="U118" s="52">
        <v>0</v>
      </c>
      <c r="V118" s="52">
        <v>0</v>
      </c>
      <c r="W118" s="52">
        <v>0</v>
      </c>
      <c r="X118" s="52">
        <v>0</v>
      </c>
      <c r="Y118" s="52">
        <v>0</v>
      </c>
      <c r="Z118" s="52">
        <v>0</v>
      </c>
      <c r="AA118" s="52">
        <v>0</v>
      </c>
      <c r="AB118" s="52">
        <v>0</v>
      </c>
      <c r="AC118" s="52">
        <v>0</v>
      </c>
      <c r="AD118" s="52">
        <v>0</v>
      </c>
      <c r="AE118" s="52">
        <v>0</v>
      </c>
      <c r="AF118" s="52">
        <v>0</v>
      </c>
      <c r="AG118" s="52">
        <v>0</v>
      </c>
      <c r="AH118" s="52">
        <v>0</v>
      </c>
      <c r="AI118" s="52">
        <v>0</v>
      </c>
      <c r="AJ118" s="52">
        <v>0</v>
      </c>
      <c r="AK118" s="52">
        <v>0</v>
      </c>
      <c r="AL118" s="52">
        <v>0</v>
      </c>
      <c r="AM118" s="52">
        <v>0</v>
      </c>
      <c r="AN118" s="52">
        <v>0</v>
      </c>
      <c r="AO118" s="52">
        <v>0</v>
      </c>
      <c r="AP118" s="52">
        <v>0</v>
      </c>
      <c r="AQ118" s="52">
        <v>0</v>
      </c>
      <c r="AR118" s="52">
        <v>0</v>
      </c>
      <c r="AS118" s="52">
        <v>0</v>
      </c>
      <c r="AT118" s="52">
        <v>0</v>
      </c>
      <c r="AU118" s="52">
        <v>0</v>
      </c>
      <c r="AV118" s="52">
        <v>0</v>
      </c>
      <c r="AW118" s="52">
        <v>0</v>
      </c>
      <c r="AX118" s="52">
        <v>0</v>
      </c>
      <c r="AY118" s="52">
        <v>0</v>
      </c>
      <c r="AZ118" s="52">
        <v>0</v>
      </c>
      <c r="BA118" s="52">
        <v>0</v>
      </c>
      <c r="BB118" s="52">
        <v>0</v>
      </c>
      <c r="BC118" s="52">
        <v>0</v>
      </c>
      <c r="BD118" s="52">
        <v>0</v>
      </c>
      <c r="BE118" s="52">
        <v>0</v>
      </c>
      <c r="BF118" s="52">
        <v>0</v>
      </c>
      <c r="BG118" s="52">
        <v>0</v>
      </c>
      <c r="BH118" s="52">
        <v>0</v>
      </c>
      <c r="BI118" s="52">
        <v>0</v>
      </c>
      <c r="BJ118" s="52">
        <v>0</v>
      </c>
      <c r="BK118" s="52">
        <v>0</v>
      </c>
      <c r="BL118" s="52">
        <v>0</v>
      </c>
      <c r="BM118" s="52">
        <v>0</v>
      </c>
      <c r="BN118" s="52">
        <v>0</v>
      </c>
      <c r="BO118" s="52">
        <v>0</v>
      </c>
      <c r="BP118" s="52">
        <v>0</v>
      </c>
      <c r="BQ118" s="52">
        <v>0</v>
      </c>
      <c r="BR118" s="52">
        <v>0</v>
      </c>
      <c r="BS118" s="52">
        <v>0</v>
      </c>
      <c r="BT118" s="52">
        <v>0</v>
      </c>
      <c r="BU118" s="52">
        <v>0</v>
      </c>
      <c r="BV118" s="52">
        <v>0</v>
      </c>
      <c r="BW118" s="52">
        <v>0</v>
      </c>
      <c r="BX118" s="52">
        <v>0</v>
      </c>
      <c r="BY118" s="52">
        <v>8.8759999999999994</v>
      </c>
      <c r="BZ118" s="52">
        <v>0</v>
      </c>
      <c r="CA118" s="52">
        <v>0</v>
      </c>
      <c r="CB118" s="52">
        <v>0</v>
      </c>
      <c r="CC118" s="52">
        <v>0</v>
      </c>
      <c r="CD118" s="52">
        <v>1</v>
      </c>
      <c r="CE118" s="52">
        <v>0</v>
      </c>
      <c r="CF118" s="52">
        <v>8.8759999999999994</v>
      </c>
      <c r="CG118" s="52">
        <v>0</v>
      </c>
      <c r="CH118" s="52">
        <v>0</v>
      </c>
      <c r="CI118" s="52">
        <v>0</v>
      </c>
      <c r="CJ118" s="52">
        <v>0</v>
      </c>
      <c r="CK118" s="52">
        <v>1</v>
      </c>
      <c r="CL118" s="52">
        <v>0</v>
      </c>
      <c r="CM118" s="52">
        <v>0</v>
      </c>
      <c r="CN118" s="52">
        <v>0</v>
      </c>
      <c r="CO118" s="52">
        <v>0</v>
      </c>
      <c r="CP118" s="52">
        <v>0</v>
      </c>
      <c r="CQ118" s="52">
        <v>0</v>
      </c>
      <c r="CR118" s="52">
        <v>0</v>
      </c>
      <c r="CS118" s="52">
        <v>0</v>
      </c>
      <c r="CT118" s="52">
        <v>0</v>
      </c>
      <c r="CU118" s="52">
        <v>0</v>
      </c>
      <c r="CV118" s="52">
        <v>0</v>
      </c>
      <c r="CW118" s="52">
        <v>0</v>
      </c>
      <c r="CX118" s="52">
        <v>0</v>
      </c>
      <c r="CY118" s="52">
        <v>0</v>
      </c>
      <c r="CZ118" s="52">
        <v>0</v>
      </c>
      <c r="DA118" s="52">
        <v>8.8759999999999994</v>
      </c>
      <c r="DB118" s="52">
        <v>0</v>
      </c>
      <c r="DC118" s="52">
        <v>0</v>
      </c>
      <c r="DD118" s="52">
        <v>0</v>
      </c>
      <c r="DE118" s="52">
        <v>0</v>
      </c>
      <c r="DF118" s="52">
        <v>1</v>
      </c>
      <c r="DG118" s="52">
        <v>0</v>
      </c>
      <c r="DH118" s="52">
        <v>8.8759999999999994</v>
      </c>
      <c r="DI118" s="52">
        <v>0</v>
      </c>
      <c r="DJ118" s="52">
        <v>0</v>
      </c>
      <c r="DK118" s="52">
        <v>0</v>
      </c>
      <c r="DL118" s="52">
        <v>0</v>
      </c>
      <c r="DM118" s="52">
        <v>1</v>
      </c>
      <c r="DN118" s="1" t="s">
        <v>142</v>
      </c>
      <c r="DO118" s="48"/>
      <c r="DP118" s="53"/>
    </row>
    <row r="119" spans="1:120" ht="47.25" x14ac:dyDescent="0.25">
      <c r="A119" s="49" t="s">
        <v>140</v>
      </c>
      <c r="B119" s="54" t="s">
        <v>173</v>
      </c>
      <c r="C119" s="51" t="s">
        <v>394</v>
      </c>
      <c r="D119" s="52">
        <v>7.85</v>
      </c>
      <c r="E119" s="52">
        <v>7.85</v>
      </c>
      <c r="F119" s="52">
        <v>0</v>
      </c>
      <c r="G119" s="52">
        <v>0</v>
      </c>
      <c r="H119" s="52">
        <v>0</v>
      </c>
      <c r="I119" s="52">
        <v>0</v>
      </c>
      <c r="J119" s="52">
        <v>0</v>
      </c>
      <c r="K119" s="52">
        <v>0</v>
      </c>
      <c r="L119" s="52">
        <v>0</v>
      </c>
      <c r="M119" s="52">
        <v>0</v>
      </c>
      <c r="N119" s="52">
        <v>0</v>
      </c>
      <c r="O119" s="52">
        <v>0</v>
      </c>
      <c r="P119" s="52">
        <v>0</v>
      </c>
      <c r="Q119" s="52">
        <v>0</v>
      </c>
      <c r="R119" s="52">
        <v>0</v>
      </c>
      <c r="S119" s="52">
        <v>0</v>
      </c>
      <c r="T119" s="52">
        <v>0</v>
      </c>
      <c r="U119" s="52">
        <v>0</v>
      </c>
      <c r="V119" s="52">
        <v>0</v>
      </c>
      <c r="W119" s="52">
        <v>0</v>
      </c>
      <c r="X119" s="52">
        <v>0</v>
      </c>
      <c r="Y119" s="52">
        <v>0</v>
      </c>
      <c r="Z119" s="52">
        <v>0</v>
      </c>
      <c r="AA119" s="52">
        <v>0</v>
      </c>
      <c r="AB119" s="52">
        <v>0</v>
      </c>
      <c r="AC119" s="52">
        <v>0</v>
      </c>
      <c r="AD119" s="52">
        <v>0</v>
      </c>
      <c r="AE119" s="52">
        <v>0</v>
      </c>
      <c r="AF119" s="52">
        <v>0</v>
      </c>
      <c r="AG119" s="52">
        <v>0</v>
      </c>
      <c r="AH119" s="52">
        <v>0</v>
      </c>
      <c r="AI119" s="52">
        <v>0</v>
      </c>
      <c r="AJ119" s="52">
        <v>0</v>
      </c>
      <c r="AK119" s="52">
        <v>0</v>
      </c>
      <c r="AL119" s="52">
        <v>0</v>
      </c>
      <c r="AM119" s="52">
        <v>0</v>
      </c>
      <c r="AN119" s="52">
        <v>0</v>
      </c>
      <c r="AO119" s="52">
        <v>0</v>
      </c>
      <c r="AP119" s="52">
        <v>0</v>
      </c>
      <c r="AQ119" s="52">
        <v>0</v>
      </c>
      <c r="AR119" s="52">
        <v>0</v>
      </c>
      <c r="AS119" s="52">
        <v>0</v>
      </c>
      <c r="AT119" s="52">
        <v>0</v>
      </c>
      <c r="AU119" s="52">
        <v>0</v>
      </c>
      <c r="AV119" s="52">
        <v>0</v>
      </c>
      <c r="AW119" s="52">
        <v>0</v>
      </c>
      <c r="AX119" s="52">
        <v>0</v>
      </c>
      <c r="AY119" s="52">
        <v>0</v>
      </c>
      <c r="AZ119" s="52">
        <v>0</v>
      </c>
      <c r="BA119" s="52">
        <v>0</v>
      </c>
      <c r="BB119" s="52">
        <v>0</v>
      </c>
      <c r="BC119" s="52">
        <v>0</v>
      </c>
      <c r="BD119" s="52">
        <v>0</v>
      </c>
      <c r="BE119" s="52">
        <v>0</v>
      </c>
      <c r="BF119" s="52">
        <v>0</v>
      </c>
      <c r="BG119" s="52">
        <v>0</v>
      </c>
      <c r="BH119" s="52">
        <v>0</v>
      </c>
      <c r="BI119" s="52">
        <v>0</v>
      </c>
      <c r="BJ119" s="52">
        <v>0</v>
      </c>
      <c r="BK119" s="52">
        <v>0</v>
      </c>
      <c r="BL119" s="52">
        <v>0</v>
      </c>
      <c r="BM119" s="52">
        <v>0</v>
      </c>
      <c r="BN119" s="52">
        <v>0</v>
      </c>
      <c r="BO119" s="52">
        <v>0</v>
      </c>
      <c r="BP119" s="52">
        <v>0</v>
      </c>
      <c r="BQ119" s="52">
        <v>0</v>
      </c>
      <c r="BR119" s="52">
        <v>0</v>
      </c>
      <c r="BS119" s="52">
        <v>0</v>
      </c>
      <c r="BT119" s="52">
        <v>0</v>
      </c>
      <c r="BU119" s="52">
        <v>0</v>
      </c>
      <c r="BV119" s="52">
        <v>0</v>
      </c>
      <c r="BW119" s="52">
        <v>0</v>
      </c>
      <c r="BX119" s="52">
        <v>0</v>
      </c>
      <c r="BY119" s="52">
        <v>0</v>
      </c>
      <c r="BZ119" s="52">
        <v>0</v>
      </c>
      <c r="CA119" s="52">
        <v>0</v>
      </c>
      <c r="CB119" s="52">
        <v>0</v>
      </c>
      <c r="CC119" s="52">
        <v>0</v>
      </c>
      <c r="CD119" s="52">
        <v>0</v>
      </c>
      <c r="CE119" s="52">
        <v>0</v>
      </c>
      <c r="CF119" s="52">
        <v>0</v>
      </c>
      <c r="CG119" s="52">
        <v>0</v>
      </c>
      <c r="CH119" s="52">
        <v>0</v>
      </c>
      <c r="CI119" s="52">
        <v>0</v>
      </c>
      <c r="CJ119" s="52">
        <v>0</v>
      </c>
      <c r="CK119" s="52">
        <v>0</v>
      </c>
      <c r="CL119" s="52">
        <v>0</v>
      </c>
      <c r="CM119" s="52">
        <v>7.85</v>
      </c>
      <c r="CN119" s="52">
        <v>0</v>
      </c>
      <c r="CO119" s="52">
        <v>0</v>
      </c>
      <c r="CP119" s="52">
        <v>0</v>
      </c>
      <c r="CQ119" s="52">
        <v>0</v>
      </c>
      <c r="CR119" s="52">
        <v>1</v>
      </c>
      <c r="CS119" s="52">
        <v>0</v>
      </c>
      <c r="CT119" s="52">
        <v>7.85</v>
      </c>
      <c r="CU119" s="52">
        <v>0</v>
      </c>
      <c r="CV119" s="52">
        <v>0</v>
      </c>
      <c r="CW119" s="52">
        <v>0</v>
      </c>
      <c r="CX119" s="52">
        <v>0</v>
      </c>
      <c r="CY119" s="52">
        <v>1</v>
      </c>
      <c r="CZ119" s="52">
        <v>0</v>
      </c>
      <c r="DA119" s="52">
        <v>7.85</v>
      </c>
      <c r="DB119" s="52">
        <v>0</v>
      </c>
      <c r="DC119" s="52">
        <v>0</v>
      </c>
      <c r="DD119" s="52">
        <v>0</v>
      </c>
      <c r="DE119" s="52">
        <v>0</v>
      </c>
      <c r="DF119" s="52">
        <v>1</v>
      </c>
      <c r="DG119" s="52">
        <v>0</v>
      </c>
      <c r="DH119" s="52">
        <v>7.85</v>
      </c>
      <c r="DI119" s="52">
        <v>0</v>
      </c>
      <c r="DJ119" s="52">
        <v>0</v>
      </c>
      <c r="DK119" s="52">
        <v>0</v>
      </c>
      <c r="DL119" s="52">
        <v>0</v>
      </c>
      <c r="DM119" s="52">
        <v>1</v>
      </c>
      <c r="DN119" s="1" t="s">
        <v>142</v>
      </c>
      <c r="DO119" s="48"/>
      <c r="DP119" s="53"/>
    </row>
    <row r="120" spans="1:120" ht="27.75" customHeight="1" x14ac:dyDescent="0.25">
      <c r="A120" s="49" t="s">
        <v>145</v>
      </c>
      <c r="B120" s="54" t="s">
        <v>146</v>
      </c>
      <c r="C120" s="51" t="s">
        <v>57</v>
      </c>
      <c r="D120" s="52" t="s">
        <v>54</v>
      </c>
      <c r="E120" s="52" t="s">
        <v>54</v>
      </c>
      <c r="F120" s="52" t="s">
        <v>54</v>
      </c>
      <c r="G120" s="52" t="s">
        <v>54</v>
      </c>
      <c r="H120" s="52" t="s">
        <v>54</v>
      </c>
      <c r="I120" s="52" t="s">
        <v>54</v>
      </c>
      <c r="J120" s="52" t="s">
        <v>54</v>
      </c>
      <c r="K120" s="52" t="s">
        <v>54</v>
      </c>
      <c r="L120" s="52" t="s">
        <v>54</v>
      </c>
      <c r="M120" s="52" t="s">
        <v>54</v>
      </c>
      <c r="N120" s="52" t="s">
        <v>54</v>
      </c>
      <c r="O120" s="52" t="s">
        <v>54</v>
      </c>
      <c r="P120" s="52" t="s">
        <v>54</v>
      </c>
      <c r="Q120" s="52" t="s">
        <v>54</v>
      </c>
      <c r="R120" s="52" t="s">
        <v>54</v>
      </c>
      <c r="S120" s="52" t="s">
        <v>54</v>
      </c>
      <c r="T120" s="52" t="s">
        <v>54</v>
      </c>
      <c r="U120" s="52" t="s">
        <v>54</v>
      </c>
      <c r="V120" s="52" t="s">
        <v>54</v>
      </c>
      <c r="W120" s="52" t="s">
        <v>54</v>
      </c>
      <c r="X120" s="52" t="s">
        <v>54</v>
      </c>
      <c r="Y120" s="52" t="s">
        <v>54</v>
      </c>
      <c r="Z120" s="52" t="s">
        <v>54</v>
      </c>
      <c r="AA120" s="52" t="s">
        <v>54</v>
      </c>
      <c r="AB120" s="52" t="s">
        <v>54</v>
      </c>
      <c r="AC120" s="52" t="s">
        <v>54</v>
      </c>
      <c r="AD120" s="52" t="s">
        <v>54</v>
      </c>
      <c r="AE120" s="52" t="s">
        <v>54</v>
      </c>
      <c r="AF120" s="52" t="s">
        <v>54</v>
      </c>
      <c r="AG120" s="52" t="s">
        <v>54</v>
      </c>
      <c r="AH120" s="52" t="s">
        <v>54</v>
      </c>
      <c r="AI120" s="52" t="s">
        <v>54</v>
      </c>
      <c r="AJ120" s="52" t="s">
        <v>54</v>
      </c>
      <c r="AK120" s="52" t="s">
        <v>54</v>
      </c>
      <c r="AL120" s="52" t="s">
        <v>54</v>
      </c>
      <c r="AM120" s="52" t="s">
        <v>54</v>
      </c>
      <c r="AN120" s="52" t="s">
        <v>54</v>
      </c>
      <c r="AO120" s="52" t="s">
        <v>54</v>
      </c>
      <c r="AP120" s="52" t="s">
        <v>54</v>
      </c>
      <c r="AQ120" s="52" t="s">
        <v>54</v>
      </c>
      <c r="AR120" s="52" t="s">
        <v>54</v>
      </c>
      <c r="AS120" s="52" t="s">
        <v>54</v>
      </c>
      <c r="AT120" s="52" t="s">
        <v>54</v>
      </c>
      <c r="AU120" s="52" t="s">
        <v>54</v>
      </c>
      <c r="AV120" s="52" t="s">
        <v>54</v>
      </c>
      <c r="AW120" s="52" t="s">
        <v>54</v>
      </c>
      <c r="AX120" s="52" t="s">
        <v>54</v>
      </c>
      <c r="AY120" s="52" t="s">
        <v>54</v>
      </c>
      <c r="AZ120" s="52" t="s">
        <v>54</v>
      </c>
      <c r="BA120" s="52" t="s">
        <v>54</v>
      </c>
      <c r="BB120" s="52" t="s">
        <v>54</v>
      </c>
      <c r="BC120" s="52" t="s">
        <v>54</v>
      </c>
      <c r="BD120" s="52" t="s">
        <v>54</v>
      </c>
      <c r="BE120" s="52" t="s">
        <v>54</v>
      </c>
      <c r="BF120" s="52" t="s">
        <v>54</v>
      </c>
      <c r="BG120" s="52" t="s">
        <v>54</v>
      </c>
      <c r="BH120" s="52" t="s">
        <v>54</v>
      </c>
      <c r="BI120" s="52" t="s">
        <v>54</v>
      </c>
      <c r="BJ120" s="52" t="s">
        <v>54</v>
      </c>
      <c r="BK120" s="52" t="s">
        <v>54</v>
      </c>
      <c r="BL120" s="52" t="s">
        <v>54</v>
      </c>
      <c r="BM120" s="52" t="s">
        <v>54</v>
      </c>
      <c r="BN120" s="52" t="s">
        <v>54</v>
      </c>
      <c r="BO120" s="52" t="s">
        <v>54</v>
      </c>
      <c r="BP120" s="52" t="s">
        <v>54</v>
      </c>
      <c r="BQ120" s="52" t="s">
        <v>54</v>
      </c>
      <c r="BR120" s="52" t="s">
        <v>54</v>
      </c>
      <c r="BS120" s="52" t="s">
        <v>54</v>
      </c>
      <c r="BT120" s="52" t="s">
        <v>54</v>
      </c>
      <c r="BU120" s="52" t="s">
        <v>54</v>
      </c>
      <c r="BV120" s="52" t="s">
        <v>54</v>
      </c>
      <c r="BW120" s="52" t="s">
        <v>54</v>
      </c>
      <c r="BX120" s="52" t="s">
        <v>54</v>
      </c>
      <c r="BY120" s="52" t="s">
        <v>54</v>
      </c>
      <c r="BZ120" s="52" t="s">
        <v>54</v>
      </c>
      <c r="CA120" s="52" t="s">
        <v>54</v>
      </c>
      <c r="CB120" s="52" t="s">
        <v>54</v>
      </c>
      <c r="CC120" s="52" t="s">
        <v>54</v>
      </c>
      <c r="CD120" s="52" t="s">
        <v>54</v>
      </c>
      <c r="CE120" s="52" t="s">
        <v>54</v>
      </c>
      <c r="CF120" s="52" t="s">
        <v>54</v>
      </c>
      <c r="CG120" s="52" t="s">
        <v>54</v>
      </c>
      <c r="CH120" s="52" t="s">
        <v>54</v>
      </c>
      <c r="CI120" s="52" t="s">
        <v>54</v>
      </c>
      <c r="CJ120" s="52" t="s">
        <v>54</v>
      </c>
      <c r="CK120" s="52" t="s">
        <v>54</v>
      </c>
      <c r="CL120" s="52" t="s">
        <v>54</v>
      </c>
      <c r="CM120" s="52" t="s">
        <v>54</v>
      </c>
      <c r="CN120" s="52" t="s">
        <v>54</v>
      </c>
      <c r="CO120" s="52" t="s">
        <v>54</v>
      </c>
      <c r="CP120" s="52" t="s">
        <v>54</v>
      </c>
      <c r="CQ120" s="52" t="s">
        <v>54</v>
      </c>
      <c r="CR120" s="52" t="s">
        <v>54</v>
      </c>
      <c r="CS120" s="52" t="s">
        <v>54</v>
      </c>
      <c r="CT120" s="52" t="s">
        <v>54</v>
      </c>
      <c r="CU120" s="52" t="s">
        <v>54</v>
      </c>
      <c r="CV120" s="52" t="s">
        <v>54</v>
      </c>
      <c r="CW120" s="52" t="s">
        <v>54</v>
      </c>
      <c r="CX120" s="52" t="s">
        <v>54</v>
      </c>
      <c r="CY120" s="52" t="s">
        <v>54</v>
      </c>
      <c r="CZ120" s="52" t="s">
        <v>54</v>
      </c>
      <c r="DA120" s="52" t="s">
        <v>54</v>
      </c>
      <c r="DB120" s="52" t="s">
        <v>54</v>
      </c>
      <c r="DC120" s="52" t="s">
        <v>54</v>
      </c>
      <c r="DD120" s="52" t="s">
        <v>54</v>
      </c>
      <c r="DE120" s="52" t="s">
        <v>54</v>
      </c>
      <c r="DF120" s="52" t="s">
        <v>54</v>
      </c>
      <c r="DG120" s="52" t="s">
        <v>54</v>
      </c>
      <c r="DH120" s="52" t="s">
        <v>54</v>
      </c>
      <c r="DI120" s="52" t="s">
        <v>54</v>
      </c>
      <c r="DJ120" s="52" t="s">
        <v>54</v>
      </c>
      <c r="DK120" s="52" t="s">
        <v>54</v>
      </c>
      <c r="DL120" s="52" t="s">
        <v>54</v>
      </c>
      <c r="DM120" s="52" t="s">
        <v>54</v>
      </c>
      <c r="DN120" s="72" t="s">
        <v>54</v>
      </c>
      <c r="DO120" s="48"/>
      <c r="DP120" s="53"/>
    </row>
    <row r="121" spans="1:120" ht="59.25" customHeight="1" x14ac:dyDescent="0.25">
      <c r="A121" s="49" t="s">
        <v>147</v>
      </c>
      <c r="B121" s="54" t="s">
        <v>148</v>
      </c>
      <c r="C121" s="51" t="s">
        <v>57</v>
      </c>
      <c r="D121" s="52" t="s">
        <v>54</v>
      </c>
      <c r="E121" s="52" t="s">
        <v>54</v>
      </c>
      <c r="F121" s="52" t="s">
        <v>54</v>
      </c>
      <c r="G121" s="52" t="s">
        <v>54</v>
      </c>
      <c r="H121" s="52" t="s">
        <v>54</v>
      </c>
      <c r="I121" s="52" t="s">
        <v>54</v>
      </c>
      <c r="J121" s="52" t="s">
        <v>54</v>
      </c>
      <c r="K121" s="52" t="s">
        <v>54</v>
      </c>
      <c r="L121" s="52" t="s">
        <v>54</v>
      </c>
      <c r="M121" s="52" t="s">
        <v>54</v>
      </c>
      <c r="N121" s="52" t="s">
        <v>54</v>
      </c>
      <c r="O121" s="52" t="s">
        <v>54</v>
      </c>
      <c r="P121" s="52" t="s">
        <v>54</v>
      </c>
      <c r="Q121" s="52" t="s">
        <v>54</v>
      </c>
      <c r="R121" s="52" t="s">
        <v>54</v>
      </c>
      <c r="S121" s="52" t="s">
        <v>54</v>
      </c>
      <c r="T121" s="52" t="s">
        <v>54</v>
      </c>
      <c r="U121" s="52" t="s">
        <v>54</v>
      </c>
      <c r="V121" s="52" t="s">
        <v>54</v>
      </c>
      <c r="W121" s="52" t="s">
        <v>54</v>
      </c>
      <c r="X121" s="52" t="s">
        <v>54</v>
      </c>
      <c r="Y121" s="52" t="s">
        <v>54</v>
      </c>
      <c r="Z121" s="52" t="s">
        <v>54</v>
      </c>
      <c r="AA121" s="52" t="s">
        <v>54</v>
      </c>
      <c r="AB121" s="52" t="s">
        <v>54</v>
      </c>
      <c r="AC121" s="52" t="s">
        <v>54</v>
      </c>
      <c r="AD121" s="52" t="s">
        <v>54</v>
      </c>
      <c r="AE121" s="52" t="s">
        <v>54</v>
      </c>
      <c r="AF121" s="52" t="s">
        <v>54</v>
      </c>
      <c r="AG121" s="52" t="s">
        <v>54</v>
      </c>
      <c r="AH121" s="52" t="s">
        <v>54</v>
      </c>
      <c r="AI121" s="52" t="s">
        <v>54</v>
      </c>
      <c r="AJ121" s="52" t="s">
        <v>54</v>
      </c>
      <c r="AK121" s="52" t="s">
        <v>54</v>
      </c>
      <c r="AL121" s="52" t="s">
        <v>54</v>
      </c>
      <c r="AM121" s="52" t="s">
        <v>54</v>
      </c>
      <c r="AN121" s="52" t="s">
        <v>54</v>
      </c>
      <c r="AO121" s="52" t="s">
        <v>54</v>
      </c>
      <c r="AP121" s="52" t="s">
        <v>54</v>
      </c>
      <c r="AQ121" s="52" t="s">
        <v>54</v>
      </c>
      <c r="AR121" s="52" t="s">
        <v>54</v>
      </c>
      <c r="AS121" s="52" t="s">
        <v>54</v>
      </c>
      <c r="AT121" s="52" t="s">
        <v>54</v>
      </c>
      <c r="AU121" s="52" t="s">
        <v>54</v>
      </c>
      <c r="AV121" s="52" t="s">
        <v>54</v>
      </c>
      <c r="AW121" s="52" t="s">
        <v>54</v>
      </c>
      <c r="AX121" s="52" t="s">
        <v>54</v>
      </c>
      <c r="AY121" s="52" t="s">
        <v>54</v>
      </c>
      <c r="AZ121" s="52" t="s">
        <v>54</v>
      </c>
      <c r="BA121" s="52" t="s">
        <v>54</v>
      </c>
      <c r="BB121" s="52" t="s">
        <v>54</v>
      </c>
      <c r="BC121" s="52" t="s">
        <v>54</v>
      </c>
      <c r="BD121" s="52" t="s">
        <v>54</v>
      </c>
      <c r="BE121" s="52" t="s">
        <v>54</v>
      </c>
      <c r="BF121" s="52" t="s">
        <v>54</v>
      </c>
      <c r="BG121" s="52" t="s">
        <v>54</v>
      </c>
      <c r="BH121" s="52" t="s">
        <v>54</v>
      </c>
      <c r="BI121" s="52" t="s">
        <v>54</v>
      </c>
      <c r="BJ121" s="52" t="s">
        <v>54</v>
      </c>
      <c r="BK121" s="52" t="s">
        <v>54</v>
      </c>
      <c r="BL121" s="52" t="s">
        <v>54</v>
      </c>
      <c r="BM121" s="52" t="s">
        <v>54</v>
      </c>
      <c r="BN121" s="52" t="s">
        <v>54</v>
      </c>
      <c r="BO121" s="52" t="s">
        <v>54</v>
      </c>
      <c r="BP121" s="52" t="s">
        <v>54</v>
      </c>
      <c r="BQ121" s="52" t="s">
        <v>54</v>
      </c>
      <c r="BR121" s="52" t="s">
        <v>54</v>
      </c>
      <c r="BS121" s="52" t="s">
        <v>54</v>
      </c>
      <c r="BT121" s="52" t="s">
        <v>54</v>
      </c>
      <c r="BU121" s="52" t="s">
        <v>54</v>
      </c>
      <c r="BV121" s="52" t="s">
        <v>54</v>
      </c>
      <c r="BW121" s="52" t="s">
        <v>54</v>
      </c>
      <c r="BX121" s="52" t="s">
        <v>54</v>
      </c>
      <c r="BY121" s="52" t="s">
        <v>54</v>
      </c>
      <c r="BZ121" s="52" t="s">
        <v>54</v>
      </c>
      <c r="CA121" s="52" t="s">
        <v>54</v>
      </c>
      <c r="CB121" s="52" t="s">
        <v>54</v>
      </c>
      <c r="CC121" s="52" t="s">
        <v>54</v>
      </c>
      <c r="CD121" s="52" t="s">
        <v>54</v>
      </c>
      <c r="CE121" s="52" t="s">
        <v>54</v>
      </c>
      <c r="CF121" s="52" t="s">
        <v>54</v>
      </c>
      <c r="CG121" s="52" t="s">
        <v>54</v>
      </c>
      <c r="CH121" s="52" t="s">
        <v>54</v>
      </c>
      <c r="CI121" s="52" t="s">
        <v>54</v>
      </c>
      <c r="CJ121" s="52" t="s">
        <v>54</v>
      </c>
      <c r="CK121" s="52" t="s">
        <v>54</v>
      </c>
      <c r="CL121" s="52" t="s">
        <v>54</v>
      </c>
      <c r="CM121" s="52" t="s">
        <v>54</v>
      </c>
      <c r="CN121" s="52" t="s">
        <v>54</v>
      </c>
      <c r="CO121" s="52" t="s">
        <v>54</v>
      </c>
      <c r="CP121" s="52" t="s">
        <v>54</v>
      </c>
      <c r="CQ121" s="52" t="s">
        <v>54</v>
      </c>
      <c r="CR121" s="52" t="s">
        <v>54</v>
      </c>
      <c r="CS121" s="52" t="s">
        <v>54</v>
      </c>
      <c r="CT121" s="52" t="s">
        <v>54</v>
      </c>
      <c r="CU121" s="52" t="s">
        <v>54</v>
      </c>
      <c r="CV121" s="52" t="s">
        <v>54</v>
      </c>
      <c r="CW121" s="52" t="s">
        <v>54</v>
      </c>
      <c r="CX121" s="52" t="s">
        <v>54</v>
      </c>
      <c r="CY121" s="52" t="s">
        <v>54</v>
      </c>
      <c r="CZ121" s="52" t="s">
        <v>54</v>
      </c>
      <c r="DA121" s="52" t="s">
        <v>54</v>
      </c>
      <c r="DB121" s="52" t="s">
        <v>54</v>
      </c>
      <c r="DC121" s="52" t="s">
        <v>54</v>
      </c>
      <c r="DD121" s="52" t="s">
        <v>54</v>
      </c>
      <c r="DE121" s="52" t="s">
        <v>54</v>
      </c>
      <c r="DF121" s="52" t="s">
        <v>54</v>
      </c>
      <c r="DG121" s="52" t="s">
        <v>54</v>
      </c>
      <c r="DH121" s="52" t="s">
        <v>54</v>
      </c>
      <c r="DI121" s="52" t="s">
        <v>54</v>
      </c>
      <c r="DJ121" s="52" t="s">
        <v>54</v>
      </c>
      <c r="DK121" s="52" t="s">
        <v>54</v>
      </c>
      <c r="DL121" s="52" t="s">
        <v>54</v>
      </c>
      <c r="DM121" s="52" t="s">
        <v>54</v>
      </c>
      <c r="DN121" s="72" t="s">
        <v>54</v>
      </c>
      <c r="DO121" s="48"/>
      <c r="DP121" s="53"/>
    </row>
    <row r="122" spans="1:120" ht="57" customHeight="1" x14ac:dyDescent="0.25">
      <c r="A122" s="49" t="s">
        <v>149</v>
      </c>
      <c r="B122" s="54" t="s">
        <v>150</v>
      </c>
      <c r="C122" s="51" t="s">
        <v>57</v>
      </c>
      <c r="D122" s="52" t="s">
        <v>54</v>
      </c>
      <c r="E122" s="52" t="s">
        <v>54</v>
      </c>
      <c r="F122" s="52" t="s">
        <v>54</v>
      </c>
      <c r="G122" s="52" t="s">
        <v>54</v>
      </c>
      <c r="H122" s="52" t="s">
        <v>54</v>
      </c>
      <c r="I122" s="52" t="s">
        <v>54</v>
      </c>
      <c r="J122" s="52" t="s">
        <v>54</v>
      </c>
      <c r="K122" s="52" t="s">
        <v>54</v>
      </c>
      <c r="L122" s="52" t="s">
        <v>54</v>
      </c>
      <c r="M122" s="52" t="s">
        <v>54</v>
      </c>
      <c r="N122" s="52" t="s">
        <v>54</v>
      </c>
      <c r="O122" s="52" t="s">
        <v>54</v>
      </c>
      <c r="P122" s="52" t="s">
        <v>54</v>
      </c>
      <c r="Q122" s="52" t="s">
        <v>54</v>
      </c>
      <c r="R122" s="52" t="s">
        <v>54</v>
      </c>
      <c r="S122" s="52" t="s">
        <v>54</v>
      </c>
      <c r="T122" s="52" t="s">
        <v>54</v>
      </c>
      <c r="U122" s="52" t="s">
        <v>54</v>
      </c>
      <c r="V122" s="52" t="s">
        <v>54</v>
      </c>
      <c r="W122" s="52" t="s">
        <v>54</v>
      </c>
      <c r="X122" s="52" t="s">
        <v>54</v>
      </c>
      <c r="Y122" s="52" t="s">
        <v>54</v>
      </c>
      <c r="Z122" s="52" t="s">
        <v>54</v>
      </c>
      <c r="AA122" s="52" t="s">
        <v>54</v>
      </c>
      <c r="AB122" s="52" t="s">
        <v>54</v>
      </c>
      <c r="AC122" s="52" t="s">
        <v>54</v>
      </c>
      <c r="AD122" s="52" t="s">
        <v>54</v>
      </c>
      <c r="AE122" s="52" t="s">
        <v>54</v>
      </c>
      <c r="AF122" s="52" t="s">
        <v>54</v>
      </c>
      <c r="AG122" s="52" t="s">
        <v>54</v>
      </c>
      <c r="AH122" s="52" t="s">
        <v>54</v>
      </c>
      <c r="AI122" s="52" t="s">
        <v>54</v>
      </c>
      <c r="AJ122" s="52" t="s">
        <v>54</v>
      </c>
      <c r="AK122" s="52" t="s">
        <v>54</v>
      </c>
      <c r="AL122" s="52" t="s">
        <v>54</v>
      </c>
      <c r="AM122" s="52" t="s">
        <v>54</v>
      </c>
      <c r="AN122" s="52" t="s">
        <v>54</v>
      </c>
      <c r="AO122" s="52" t="s">
        <v>54</v>
      </c>
      <c r="AP122" s="52" t="s">
        <v>54</v>
      </c>
      <c r="AQ122" s="52" t="s">
        <v>54</v>
      </c>
      <c r="AR122" s="52" t="s">
        <v>54</v>
      </c>
      <c r="AS122" s="52" t="s">
        <v>54</v>
      </c>
      <c r="AT122" s="52" t="s">
        <v>54</v>
      </c>
      <c r="AU122" s="52" t="s">
        <v>54</v>
      </c>
      <c r="AV122" s="52" t="s">
        <v>54</v>
      </c>
      <c r="AW122" s="52" t="s">
        <v>54</v>
      </c>
      <c r="AX122" s="52" t="s">
        <v>54</v>
      </c>
      <c r="AY122" s="52" t="s">
        <v>54</v>
      </c>
      <c r="AZ122" s="52" t="s">
        <v>54</v>
      </c>
      <c r="BA122" s="52" t="s">
        <v>54</v>
      </c>
      <c r="BB122" s="52" t="s">
        <v>54</v>
      </c>
      <c r="BC122" s="52" t="s">
        <v>54</v>
      </c>
      <c r="BD122" s="52" t="s">
        <v>54</v>
      </c>
      <c r="BE122" s="52" t="s">
        <v>54</v>
      </c>
      <c r="BF122" s="52" t="s">
        <v>54</v>
      </c>
      <c r="BG122" s="52" t="s">
        <v>54</v>
      </c>
      <c r="BH122" s="52" t="s">
        <v>54</v>
      </c>
      <c r="BI122" s="52" t="s">
        <v>54</v>
      </c>
      <c r="BJ122" s="52" t="s">
        <v>54</v>
      </c>
      <c r="BK122" s="52" t="s">
        <v>54</v>
      </c>
      <c r="BL122" s="52" t="s">
        <v>54</v>
      </c>
      <c r="BM122" s="52" t="s">
        <v>54</v>
      </c>
      <c r="BN122" s="52" t="s">
        <v>54</v>
      </c>
      <c r="BO122" s="52" t="s">
        <v>54</v>
      </c>
      <c r="BP122" s="52" t="s">
        <v>54</v>
      </c>
      <c r="BQ122" s="52" t="s">
        <v>54</v>
      </c>
      <c r="BR122" s="52" t="s">
        <v>54</v>
      </c>
      <c r="BS122" s="52" t="s">
        <v>54</v>
      </c>
      <c r="BT122" s="52" t="s">
        <v>54</v>
      </c>
      <c r="BU122" s="52" t="s">
        <v>54</v>
      </c>
      <c r="BV122" s="52" t="s">
        <v>54</v>
      </c>
      <c r="BW122" s="52" t="s">
        <v>54</v>
      </c>
      <c r="BX122" s="52" t="s">
        <v>54</v>
      </c>
      <c r="BY122" s="52" t="s">
        <v>54</v>
      </c>
      <c r="BZ122" s="52" t="s">
        <v>54</v>
      </c>
      <c r="CA122" s="52" t="s">
        <v>54</v>
      </c>
      <c r="CB122" s="52" t="s">
        <v>54</v>
      </c>
      <c r="CC122" s="52" t="s">
        <v>54</v>
      </c>
      <c r="CD122" s="52" t="s">
        <v>54</v>
      </c>
      <c r="CE122" s="52" t="s">
        <v>54</v>
      </c>
      <c r="CF122" s="52" t="s">
        <v>54</v>
      </c>
      <c r="CG122" s="52" t="s">
        <v>54</v>
      </c>
      <c r="CH122" s="52" t="s">
        <v>54</v>
      </c>
      <c r="CI122" s="52" t="s">
        <v>54</v>
      </c>
      <c r="CJ122" s="52" t="s">
        <v>54</v>
      </c>
      <c r="CK122" s="52" t="s">
        <v>54</v>
      </c>
      <c r="CL122" s="52" t="s">
        <v>54</v>
      </c>
      <c r="CM122" s="52" t="s">
        <v>54</v>
      </c>
      <c r="CN122" s="52" t="s">
        <v>54</v>
      </c>
      <c r="CO122" s="52" t="s">
        <v>54</v>
      </c>
      <c r="CP122" s="52" t="s">
        <v>54</v>
      </c>
      <c r="CQ122" s="52" t="s">
        <v>54</v>
      </c>
      <c r="CR122" s="52" t="s">
        <v>54</v>
      </c>
      <c r="CS122" s="52" t="s">
        <v>54</v>
      </c>
      <c r="CT122" s="52" t="s">
        <v>54</v>
      </c>
      <c r="CU122" s="52" t="s">
        <v>54</v>
      </c>
      <c r="CV122" s="52" t="s">
        <v>54</v>
      </c>
      <c r="CW122" s="52" t="s">
        <v>54</v>
      </c>
      <c r="CX122" s="52" t="s">
        <v>54</v>
      </c>
      <c r="CY122" s="52" t="s">
        <v>54</v>
      </c>
      <c r="CZ122" s="52" t="s">
        <v>54</v>
      </c>
      <c r="DA122" s="52" t="s">
        <v>54</v>
      </c>
      <c r="DB122" s="52" t="s">
        <v>54</v>
      </c>
      <c r="DC122" s="52" t="s">
        <v>54</v>
      </c>
      <c r="DD122" s="52" t="s">
        <v>54</v>
      </c>
      <c r="DE122" s="52" t="s">
        <v>54</v>
      </c>
      <c r="DF122" s="52" t="s">
        <v>54</v>
      </c>
      <c r="DG122" s="52" t="s">
        <v>54</v>
      </c>
      <c r="DH122" s="52" t="s">
        <v>54</v>
      </c>
      <c r="DI122" s="52" t="s">
        <v>54</v>
      </c>
      <c r="DJ122" s="52" t="s">
        <v>54</v>
      </c>
      <c r="DK122" s="52" t="s">
        <v>54</v>
      </c>
      <c r="DL122" s="52" t="s">
        <v>54</v>
      </c>
      <c r="DM122" s="52" t="s">
        <v>54</v>
      </c>
      <c r="DN122" s="72" t="s">
        <v>54</v>
      </c>
      <c r="DO122" s="48"/>
      <c r="DP122" s="53"/>
    </row>
    <row r="123" spans="1:120" ht="63" customHeight="1" x14ac:dyDescent="0.25">
      <c r="A123" s="49" t="s">
        <v>151</v>
      </c>
      <c r="B123" s="54" t="s">
        <v>152</v>
      </c>
      <c r="C123" s="51" t="s">
        <v>57</v>
      </c>
      <c r="D123" s="52" t="s">
        <v>54</v>
      </c>
      <c r="E123" s="52" t="s">
        <v>54</v>
      </c>
      <c r="F123" s="52" t="s">
        <v>54</v>
      </c>
      <c r="G123" s="52" t="s">
        <v>54</v>
      </c>
      <c r="H123" s="52" t="s">
        <v>54</v>
      </c>
      <c r="I123" s="52" t="s">
        <v>54</v>
      </c>
      <c r="J123" s="52" t="s">
        <v>54</v>
      </c>
      <c r="K123" s="52" t="s">
        <v>54</v>
      </c>
      <c r="L123" s="52" t="s">
        <v>54</v>
      </c>
      <c r="M123" s="52" t="s">
        <v>54</v>
      </c>
      <c r="N123" s="52" t="s">
        <v>54</v>
      </c>
      <c r="O123" s="52" t="s">
        <v>54</v>
      </c>
      <c r="P123" s="52" t="s">
        <v>54</v>
      </c>
      <c r="Q123" s="52" t="s">
        <v>54</v>
      </c>
      <c r="R123" s="52" t="s">
        <v>54</v>
      </c>
      <c r="S123" s="52" t="s">
        <v>54</v>
      </c>
      <c r="T123" s="52" t="s">
        <v>54</v>
      </c>
      <c r="U123" s="52" t="s">
        <v>54</v>
      </c>
      <c r="V123" s="52" t="s">
        <v>54</v>
      </c>
      <c r="W123" s="52" t="s">
        <v>54</v>
      </c>
      <c r="X123" s="52" t="s">
        <v>54</v>
      </c>
      <c r="Y123" s="52" t="s">
        <v>54</v>
      </c>
      <c r="Z123" s="52" t="s">
        <v>54</v>
      </c>
      <c r="AA123" s="52" t="s">
        <v>54</v>
      </c>
      <c r="AB123" s="52" t="s">
        <v>54</v>
      </c>
      <c r="AC123" s="52" t="s">
        <v>54</v>
      </c>
      <c r="AD123" s="52" t="s">
        <v>54</v>
      </c>
      <c r="AE123" s="52" t="s">
        <v>54</v>
      </c>
      <c r="AF123" s="52" t="s">
        <v>54</v>
      </c>
      <c r="AG123" s="52" t="s">
        <v>54</v>
      </c>
      <c r="AH123" s="52" t="s">
        <v>54</v>
      </c>
      <c r="AI123" s="52" t="s">
        <v>54</v>
      </c>
      <c r="AJ123" s="52" t="s">
        <v>54</v>
      </c>
      <c r="AK123" s="52" t="s">
        <v>54</v>
      </c>
      <c r="AL123" s="52" t="s">
        <v>54</v>
      </c>
      <c r="AM123" s="52" t="s">
        <v>54</v>
      </c>
      <c r="AN123" s="52" t="s">
        <v>54</v>
      </c>
      <c r="AO123" s="52" t="s">
        <v>54</v>
      </c>
      <c r="AP123" s="52" t="s">
        <v>54</v>
      </c>
      <c r="AQ123" s="52" t="s">
        <v>54</v>
      </c>
      <c r="AR123" s="52" t="s">
        <v>54</v>
      </c>
      <c r="AS123" s="52" t="s">
        <v>54</v>
      </c>
      <c r="AT123" s="52" t="s">
        <v>54</v>
      </c>
      <c r="AU123" s="52" t="s">
        <v>54</v>
      </c>
      <c r="AV123" s="52" t="s">
        <v>54</v>
      </c>
      <c r="AW123" s="52" t="s">
        <v>54</v>
      </c>
      <c r="AX123" s="52" t="s">
        <v>54</v>
      </c>
      <c r="AY123" s="52" t="s">
        <v>54</v>
      </c>
      <c r="AZ123" s="52" t="s">
        <v>54</v>
      </c>
      <c r="BA123" s="52" t="s">
        <v>54</v>
      </c>
      <c r="BB123" s="52" t="s">
        <v>54</v>
      </c>
      <c r="BC123" s="52" t="s">
        <v>54</v>
      </c>
      <c r="BD123" s="52" t="s">
        <v>54</v>
      </c>
      <c r="BE123" s="52" t="s">
        <v>54</v>
      </c>
      <c r="BF123" s="52" t="s">
        <v>54</v>
      </c>
      <c r="BG123" s="52" t="s">
        <v>54</v>
      </c>
      <c r="BH123" s="52" t="s">
        <v>54</v>
      </c>
      <c r="BI123" s="52" t="s">
        <v>54</v>
      </c>
      <c r="BJ123" s="52" t="s">
        <v>54</v>
      </c>
      <c r="BK123" s="52" t="s">
        <v>54</v>
      </c>
      <c r="BL123" s="52" t="s">
        <v>54</v>
      </c>
      <c r="BM123" s="52" t="s">
        <v>54</v>
      </c>
      <c r="BN123" s="52" t="s">
        <v>54</v>
      </c>
      <c r="BO123" s="52" t="s">
        <v>54</v>
      </c>
      <c r="BP123" s="52" t="s">
        <v>54</v>
      </c>
      <c r="BQ123" s="52" t="s">
        <v>54</v>
      </c>
      <c r="BR123" s="52" t="s">
        <v>54</v>
      </c>
      <c r="BS123" s="52" t="s">
        <v>54</v>
      </c>
      <c r="BT123" s="52" t="s">
        <v>54</v>
      </c>
      <c r="BU123" s="52" t="s">
        <v>54</v>
      </c>
      <c r="BV123" s="52" t="s">
        <v>54</v>
      </c>
      <c r="BW123" s="52" t="s">
        <v>54</v>
      </c>
      <c r="BX123" s="52" t="s">
        <v>54</v>
      </c>
      <c r="BY123" s="52" t="s">
        <v>54</v>
      </c>
      <c r="BZ123" s="52" t="s">
        <v>54</v>
      </c>
      <c r="CA123" s="52" t="s">
        <v>54</v>
      </c>
      <c r="CB123" s="52" t="s">
        <v>54</v>
      </c>
      <c r="CC123" s="52" t="s">
        <v>54</v>
      </c>
      <c r="CD123" s="52" t="s">
        <v>54</v>
      </c>
      <c r="CE123" s="52" t="s">
        <v>54</v>
      </c>
      <c r="CF123" s="52" t="s">
        <v>54</v>
      </c>
      <c r="CG123" s="52" t="s">
        <v>54</v>
      </c>
      <c r="CH123" s="52" t="s">
        <v>54</v>
      </c>
      <c r="CI123" s="52" t="s">
        <v>54</v>
      </c>
      <c r="CJ123" s="52" t="s">
        <v>54</v>
      </c>
      <c r="CK123" s="52" t="s">
        <v>54</v>
      </c>
      <c r="CL123" s="52" t="s">
        <v>54</v>
      </c>
      <c r="CM123" s="52" t="s">
        <v>54</v>
      </c>
      <c r="CN123" s="52" t="s">
        <v>54</v>
      </c>
      <c r="CO123" s="52" t="s">
        <v>54</v>
      </c>
      <c r="CP123" s="52" t="s">
        <v>54</v>
      </c>
      <c r="CQ123" s="52" t="s">
        <v>54</v>
      </c>
      <c r="CR123" s="52" t="s">
        <v>54</v>
      </c>
      <c r="CS123" s="52" t="s">
        <v>54</v>
      </c>
      <c r="CT123" s="52" t="s">
        <v>54</v>
      </c>
      <c r="CU123" s="52" t="s">
        <v>54</v>
      </c>
      <c r="CV123" s="52" t="s">
        <v>54</v>
      </c>
      <c r="CW123" s="52" t="s">
        <v>54</v>
      </c>
      <c r="CX123" s="52" t="s">
        <v>54</v>
      </c>
      <c r="CY123" s="52" t="s">
        <v>54</v>
      </c>
      <c r="CZ123" s="52" t="s">
        <v>54</v>
      </c>
      <c r="DA123" s="52" t="s">
        <v>54</v>
      </c>
      <c r="DB123" s="52" t="s">
        <v>54</v>
      </c>
      <c r="DC123" s="52" t="s">
        <v>54</v>
      </c>
      <c r="DD123" s="52" t="s">
        <v>54</v>
      </c>
      <c r="DE123" s="52" t="s">
        <v>54</v>
      </c>
      <c r="DF123" s="52" t="s">
        <v>54</v>
      </c>
      <c r="DG123" s="52" t="s">
        <v>54</v>
      </c>
      <c r="DH123" s="52" t="s">
        <v>54</v>
      </c>
      <c r="DI123" s="52" t="s">
        <v>54</v>
      </c>
      <c r="DJ123" s="52" t="s">
        <v>54</v>
      </c>
      <c r="DK123" s="52" t="s">
        <v>54</v>
      </c>
      <c r="DL123" s="52" t="s">
        <v>54</v>
      </c>
      <c r="DM123" s="52" t="s">
        <v>54</v>
      </c>
      <c r="DN123" s="72" t="s">
        <v>54</v>
      </c>
      <c r="DO123" s="48"/>
      <c r="DP123" s="53"/>
    </row>
    <row r="124" spans="1:120" ht="60.75" customHeight="1" x14ac:dyDescent="0.25">
      <c r="A124" s="49" t="s">
        <v>153</v>
      </c>
      <c r="B124" s="54" t="s">
        <v>154</v>
      </c>
      <c r="C124" s="51" t="s">
        <v>57</v>
      </c>
      <c r="D124" s="52" t="s">
        <v>54</v>
      </c>
      <c r="E124" s="52" t="s">
        <v>54</v>
      </c>
      <c r="F124" s="52" t="s">
        <v>54</v>
      </c>
      <c r="G124" s="52" t="s">
        <v>54</v>
      </c>
      <c r="H124" s="52" t="s">
        <v>54</v>
      </c>
      <c r="I124" s="52" t="s">
        <v>54</v>
      </c>
      <c r="J124" s="52" t="s">
        <v>54</v>
      </c>
      <c r="K124" s="52" t="s">
        <v>54</v>
      </c>
      <c r="L124" s="52" t="s">
        <v>54</v>
      </c>
      <c r="M124" s="52" t="s">
        <v>54</v>
      </c>
      <c r="N124" s="52" t="s">
        <v>54</v>
      </c>
      <c r="O124" s="52" t="s">
        <v>54</v>
      </c>
      <c r="P124" s="52" t="s">
        <v>54</v>
      </c>
      <c r="Q124" s="52" t="s">
        <v>54</v>
      </c>
      <c r="R124" s="52" t="s">
        <v>54</v>
      </c>
      <c r="S124" s="52" t="s">
        <v>54</v>
      </c>
      <c r="T124" s="52" t="s">
        <v>54</v>
      </c>
      <c r="U124" s="52" t="s">
        <v>54</v>
      </c>
      <c r="V124" s="52" t="s">
        <v>54</v>
      </c>
      <c r="W124" s="52" t="s">
        <v>54</v>
      </c>
      <c r="X124" s="52" t="s">
        <v>54</v>
      </c>
      <c r="Y124" s="52" t="s">
        <v>54</v>
      </c>
      <c r="Z124" s="52" t="s">
        <v>54</v>
      </c>
      <c r="AA124" s="52" t="s">
        <v>54</v>
      </c>
      <c r="AB124" s="52" t="s">
        <v>54</v>
      </c>
      <c r="AC124" s="52" t="s">
        <v>54</v>
      </c>
      <c r="AD124" s="52" t="s">
        <v>54</v>
      </c>
      <c r="AE124" s="52" t="s">
        <v>54</v>
      </c>
      <c r="AF124" s="52" t="s">
        <v>54</v>
      </c>
      <c r="AG124" s="52" t="s">
        <v>54</v>
      </c>
      <c r="AH124" s="52" t="s">
        <v>54</v>
      </c>
      <c r="AI124" s="52" t="s">
        <v>54</v>
      </c>
      <c r="AJ124" s="52" t="s">
        <v>54</v>
      </c>
      <c r="AK124" s="52" t="s">
        <v>54</v>
      </c>
      <c r="AL124" s="52" t="s">
        <v>54</v>
      </c>
      <c r="AM124" s="52" t="s">
        <v>54</v>
      </c>
      <c r="AN124" s="52" t="s">
        <v>54</v>
      </c>
      <c r="AO124" s="52" t="s">
        <v>54</v>
      </c>
      <c r="AP124" s="52" t="s">
        <v>54</v>
      </c>
      <c r="AQ124" s="52" t="s">
        <v>54</v>
      </c>
      <c r="AR124" s="52" t="s">
        <v>54</v>
      </c>
      <c r="AS124" s="52" t="s">
        <v>54</v>
      </c>
      <c r="AT124" s="52" t="s">
        <v>54</v>
      </c>
      <c r="AU124" s="52" t="s">
        <v>54</v>
      </c>
      <c r="AV124" s="52" t="s">
        <v>54</v>
      </c>
      <c r="AW124" s="52" t="s">
        <v>54</v>
      </c>
      <c r="AX124" s="52" t="s">
        <v>54</v>
      </c>
      <c r="AY124" s="52" t="s">
        <v>54</v>
      </c>
      <c r="AZ124" s="52" t="s">
        <v>54</v>
      </c>
      <c r="BA124" s="52" t="s">
        <v>54</v>
      </c>
      <c r="BB124" s="52" t="s">
        <v>54</v>
      </c>
      <c r="BC124" s="52" t="s">
        <v>54</v>
      </c>
      <c r="BD124" s="52" t="s">
        <v>54</v>
      </c>
      <c r="BE124" s="52" t="s">
        <v>54</v>
      </c>
      <c r="BF124" s="52" t="s">
        <v>54</v>
      </c>
      <c r="BG124" s="52" t="s">
        <v>54</v>
      </c>
      <c r="BH124" s="52" t="s">
        <v>54</v>
      </c>
      <c r="BI124" s="52" t="s">
        <v>54</v>
      </c>
      <c r="BJ124" s="52" t="s">
        <v>54</v>
      </c>
      <c r="BK124" s="52" t="s">
        <v>54</v>
      </c>
      <c r="BL124" s="52" t="s">
        <v>54</v>
      </c>
      <c r="BM124" s="52" t="s">
        <v>54</v>
      </c>
      <c r="BN124" s="52" t="s">
        <v>54</v>
      </c>
      <c r="BO124" s="52" t="s">
        <v>54</v>
      </c>
      <c r="BP124" s="52" t="s">
        <v>54</v>
      </c>
      <c r="BQ124" s="52" t="s">
        <v>54</v>
      </c>
      <c r="BR124" s="52" t="s">
        <v>54</v>
      </c>
      <c r="BS124" s="52" t="s">
        <v>54</v>
      </c>
      <c r="BT124" s="52" t="s">
        <v>54</v>
      </c>
      <c r="BU124" s="52" t="s">
        <v>54</v>
      </c>
      <c r="BV124" s="52" t="s">
        <v>54</v>
      </c>
      <c r="BW124" s="52" t="s">
        <v>54</v>
      </c>
      <c r="BX124" s="52" t="s">
        <v>54</v>
      </c>
      <c r="BY124" s="52" t="s">
        <v>54</v>
      </c>
      <c r="BZ124" s="52" t="s">
        <v>54</v>
      </c>
      <c r="CA124" s="52" t="s">
        <v>54</v>
      </c>
      <c r="CB124" s="52" t="s">
        <v>54</v>
      </c>
      <c r="CC124" s="52" t="s">
        <v>54</v>
      </c>
      <c r="CD124" s="52" t="s">
        <v>54</v>
      </c>
      <c r="CE124" s="52" t="s">
        <v>54</v>
      </c>
      <c r="CF124" s="52" t="s">
        <v>54</v>
      </c>
      <c r="CG124" s="52" t="s">
        <v>54</v>
      </c>
      <c r="CH124" s="52" t="s">
        <v>54</v>
      </c>
      <c r="CI124" s="52" t="s">
        <v>54</v>
      </c>
      <c r="CJ124" s="52" t="s">
        <v>54</v>
      </c>
      <c r="CK124" s="52" t="s">
        <v>54</v>
      </c>
      <c r="CL124" s="52" t="s">
        <v>54</v>
      </c>
      <c r="CM124" s="52" t="s">
        <v>54</v>
      </c>
      <c r="CN124" s="52" t="s">
        <v>54</v>
      </c>
      <c r="CO124" s="52" t="s">
        <v>54</v>
      </c>
      <c r="CP124" s="52" t="s">
        <v>54</v>
      </c>
      <c r="CQ124" s="52" t="s">
        <v>54</v>
      </c>
      <c r="CR124" s="52" t="s">
        <v>54</v>
      </c>
      <c r="CS124" s="52" t="s">
        <v>54</v>
      </c>
      <c r="CT124" s="52" t="s">
        <v>54</v>
      </c>
      <c r="CU124" s="52" t="s">
        <v>54</v>
      </c>
      <c r="CV124" s="52" t="s">
        <v>54</v>
      </c>
      <c r="CW124" s="52" t="s">
        <v>54</v>
      </c>
      <c r="CX124" s="52" t="s">
        <v>54</v>
      </c>
      <c r="CY124" s="52" t="s">
        <v>54</v>
      </c>
      <c r="CZ124" s="52" t="s">
        <v>54</v>
      </c>
      <c r="DA124" s="52" t="s">
        <v>54</v>
      </c>
      <c r="DB124" s="52" t="s">
        <v>54</v>
      </c>
      <c r="DC124" s="52" t="s">
        <v>54</v>
      </c>
      <c r="DD124" s="52" t="s">
        <v>54</v>
      </c>
      <c r="DE124" s="52" t="s">
        <v>54</v>
      </c>
      <c r="DF124" s="52" t="s">
        <v>54</v>
      </c>
      <c r="DG124" s="52" t="s">
        <v>54</v>
      </c>
      <c r="DH124" s="52" t="s">
        <v>54</v>
      </c>
      <c r="DI124" s="52" t="s">
        <v>54</v>
      </c>
      <c r="DJ124" s="52" t="s">
        <v>54</v>
      </c>
      <c r="DK124" s="52" t="s">
        <v>54</v>
      </c>
      <c r="DL124" s="52" t="s">
        <v>54</v>
      </c>
      <c r="DM124" s="52" t="s">
        <v>54</v>
      </c>
      <c r="DN124" s="72" t="s">
        <v>54</v>
      </c>
      <c r="DO124" s="48"/>
      <c r="DP124" s="53"/>
    </row>
    <row r="125" spans="1:120" ht="53.25" customHeight="1" x14ac:dyDescent="0.25">
      <c r="A125" s="49" t="s">
        <v>155</v>
      </c>
      <c r="B125" s="54" t="s">
        <v>156</v>
      </c>
      <c r="C125" s="51" t="s">
        <v>57</v>
      </c>
      <c r="D125" s="52" t="s">
        <v>54</v>
      </c>
      <c r="E125" s="52" t="s">
        <v>54</v>
      </c>
      <c r="F125" s="52" t="s">
        <v>54</v>
      </c>
      <c r="G125" s="52" t="s">
        <v>54</v>
      </c>
      <c r="H125" s="52" t="s">
        <v>54</v>
      </c>
      <c r="I125" s="52" t="s">
        <v>54</v>
      </c>
      <c r="J125" s="52" t="s">
        <v>54</v>
      </c>
      <c r="K125" s="52" t="s">
        <v>54</v>
      </c>
      <c r="L125" s="52" t="s">
        <v>54</v>
      </c>
      <c r="M125" s="52" t="s">
        <v>54</v>
      </c>
      <c r="N125" s="52" t="s">
        <v>54</v>
      </c>
      <c r="O125" s="52" t="s">
        <v>54</v>
      </c>
      <c r="P125" s="52" t="s">
        <v>54</v>
      </c>
      <c r="Q125" s="52" t="s">
        <v>54</v>
      </c>
      <c r="R125" s="52" t="s">
        <v>54</v>
      </c>
      <c r="S125" s="52" t="s">
        <v>54</v>
      </c>
      <c r="T125" s="52" t="s">
        <v>54</v>
      </c>
      <c r="U125" s="52" t="s">
        <v>54</v>
      </c>
      <c r="V125" s="52" t="s">
        <v>54</v>
      </c>
      <c r="W125" s="52" t="s">
        <v>54</v>
      </c>
      <c r="X125" s="52" t="s">
        <v>54</v>
      </c>
      <c r="Y125" s="52" t="s">
        <v>54</v>
      </c>
      <c r="Z125" s="52" t="s">
        <v>54</v>
      </c>
      <c r="AA125" s="52" t="s">
        <v>54</v>
      </c>
      <c r="AB125" s="52" t="s">
        <v>54</v>
      </c>
      <c r="AC125" s="52" t="s">
        <v>54</v>
      </c>
      <c r="AD125" s="52" t="s">
        <v>54</v>
      </c>
      <c r="AE125" s="52" t="s">
        <v>54</v>
      </c>
      <c r="AF125" s="52" t="s">
        <v>54</v>
      </c>
      <c r="AG125" s="52" t="s">
        <v>54</v>
      </c>
      <c r="AH125" s="52" t="s">
        <v>54</v>
      </c>
      <c r="AI125" s="52" t="s">
        <v>54</v>
      </c>
      <c r="AJ125" s="52" t="s">
        <v>54</v>
      </c>
      <c r="AK125" s="52" t="s">
        <v>54</v>
      </c>
      <c r="AL125" s="52" t="s">
        <v>54</v>
      </c>
      <c r="AM125" s="52" t="s">
        <v>54</v>
      </c>
      <c r="AN125" s="52" t="s">
        <v>54</v>
      </c>
      <c r="AO125" s="52" t="s">
        <v>54</v>
      </c>
      <c r="AP125" s="52" t="s">
        <v>54</v>
      </c>
      <c r="AQ125" s="52" t="s">
        <v>54</v>
      </c>
      <c r="AR125" s="52" t="s">
        <v>54</v>
      </c>
      <c r="AS125" s="52" t="s">
        <v>54</v>
      </c>
      <c r="AT125" s="52" t="s">
        <v>54</v>
      </c>
      <c r="AU125" s="52" t="s">
        <v>54</v>
      </c>
      <c r="AV125" s="52" t="s">
        <v>54</v>
      </c>
      <c r="AW125" s="52" t="s">
        <v>54</v>
      </c>
      <c r="AX125" s="52" t="s">
        <v>54</v>
      </c>
      <c r="AY125" s="52" t="s">
        <v>54</v>
      </c>
      <c r="AZ125" s="52" t="s">
        <v>54</v>
      </c>
      <c r="BA125" s="52" t="s">
        <v>54</v>
      </c>
      <c r="BB125" s="52" t="s">
        <v>54</v>
      </c>
      <c r="BC125" s="52" t="s">
        <v>54</v>
      </c>
      <c r="BD125" s="52" t="s">
        <v>54</v>
      </c>
      <c r="BE125" s="52" t="s">
        <v>54</v>
      </c>
      <c r="BF125" s="52" t="s">
        <v>54</v>
      </c>
      <c r="BG125" s="52" t="s">
        <v>54</v>
      </c>
      <c r="BH125" s="52" t="s">
        <v>54</v>
      </c>
      <c r="BI125" s="52" t="s">
        <v>54</v>
      </c>
      <c r="BJ125" s="52" t="s">
        <v>54</v>
      </c>
      <c r="BK125" s="52" t="s">
        <v>54</v>
      </c>
      <c r="BL125" s="52" t="s">
        <v>54</v>
      </c>
      <c r="BM125" s="52" t="s">
        <v>54</v>
      </c>
      <c r="BN125" s="52" t="s">
        <v>54</v>
      </c>
      <c r="BO125" s="52" t="s">
        <v>54</v>
      </c>
      <c r="BP125" s="52" t="s">
        <v>54</v>
      </c>
      <c r="BQ125" s="52" t="s">
        <v>54</v>
      </c>
      <c r="BR125" s="52" t="s">
        <v>54</v>
      </c>
      <c r="BS125" s="52" t="s">
        <v>54</v>
      </c>
      <c r="BT125" s="52" t="s">
        <v>54</v>
      </c>
      <c r="BU125" s="52" t="s">
        <v>54</v>
      </c>
      <c r="BV125" s="52" t="s">
        <v>54</v>
      </c>
      <c r="BW125" s="52" t="s">
        <v>54</v>
      </c>
      <c r="BX125" s="52" t="s">
        <v>54</v>
      </c>
      <c r="BY125" s="52" t="s">
        <v>54</v>
      </c>
      <c r="BZ125" s="52" t="s">
        <v>54</v>
      </c>
      <c r="CA125" s="52" t="s">
        <v>54</v>
      </c>
      <c r="CB125" s="52" t="s">
        <v>54</v>
      </c>
      <c r="CC125" s="52" t="s">
        <v>54</v>
      </c>
      <c r="CD125" s="52" t="s">
        <v>54</v>
      </c>
      <c r="CE125" s="52" t="s">
        <v>54</v>
      </c>
      <c r="CF125" s="52" t="s">
        <v>54</v>
      </c>
      <c r="CG125" s="52" t="s">
        <v>54</v>
      </c>
      <c r="CH125" s="52" t="s">
        <v>54</v>
      </c>
      <c r="CI125" s="52" t="s">
        <v>54</v>
      </c>
      <c r="CJ125" s="52" t="s">
        <v>54</v>
      </c>
      <c r="CK125" s="52" t="s">
        <v>54</v>
      </c>
      <c r="CL125" s="52" t="s">
        <v>54</v>
      </c>
      <c r="CM125" s="52" t="s">
        <v>54</v>
      </c>
      <c r="CN125" s="52" t="s">
        <v>54</v>
      </c>
      <c r="CO125" s="52" t="s">
        <v>54</v>
      </c>
      <c r="CP125" s="52" t="s">
        <v>54</v>
      </c>
      <c r="CQ125" s="52" t="s">
        <v>54</v>
      </c>
      <c r="CR125" s="52" t="s">
        <v>54</v>
      </c>
      <c r="CS125" s="52" t="s">
        <v>54</v>
      </c>
      <c r="CT125" s="52" t="s">
        <v>54</v>
      </c>
      <c r="CU125" s="52" t="s">
        <v>54</v>
      </c>
      <c r="CV125" s="52" t="s">
        <v>54</v>
      </c>
      <c r="CW125" s="52" t="s">
        <v>54</v>
      </c>
      <c r="CX125" s="52" t="s">
        <v>54</v>
      </c>
      <c r="CY125" s="52" t="s">
        <v>54</v>
      </c>
      <c r="CZ125" s="52" t="s">
        <v>54</v>
      </c>
      <c r="DA125" s="52" t="s">
        <v>54</v>
      </c>
      <c r="DB125" s="52" t="s">
        <v>54</v>
      </c>
      <c r="DC125" s="52" t="s">
        <v>54</v>
      </c>
      <c r="DD125" s="52" t="s">
        <v>54</v>
      </c>
      <c r="DE125" s="52" t="s">
        <v>54</v>
      </c>
      <c r="DF125" s="52" t="s">
        <v>54</v>
      </c>
      <c r="DG125" s="52" t="s">
        <v>54</v>
      </c>
      <c r="DH125" s="52" t="s">
        <v>54</v>
      </c>
      <c r="DI125" s="52" t="s">
        <v>54</v>
      </c>
      <c r="DJ125" s="52" t="s">
        <v>54</v>
      </c>
      <c r="DK125" s="52" t="s">
        <v>54</v>
      </c>
      <c r="DL125" s="52" t="s">
        <v>54</v>
      </c>
      <c r="DM125" s="52" t="s">
        <v>54</v>
      </c>
      <c r="DN125" s="72" t="s">
        <v>54</v>
      </c>
      <c r="DO125" s="48"/>
      <c r="DP125" s="53"/>
    </row>
    <row r="126" spans="1:120" ht="77.25" customHeight="1" x14ac:dyDescent="0.25">
      <c r="A126" s="49" t="s">
        <v>157</v>
      </c>
      <c r="B126" s="54" t="s">
        <v>158</v>
      </c>
      <c r="C126" s="51" t="s">
        <v>57</v>
      </c>
      <c r="D126" s="52" t="s">
        <v>54</v>
      </c>
      <c r="E126" s="52" t="s">
        <v>54</v>
      </c>
      <c r="F126" s="52" t="s">
        <v>54</v>
      </c>
      <c r="G126" s="52" t="s">
        <v>54</v>
      </c>
      <c r="H126" s="52" t="s">
        <v>54</v>
      </c>
      <c r="I126" s="52" t="s">
        <v>54</v>
      </c>
      <c r="J126" s="52" t="s">
        <v>54</v>
      </c>
      <c r="K126" s="52" t="s">
        <v>54</v>
      </c>
      <c r="L126" s="52" t="s">
        <v>54</v>
      </c>
      <c r="M126" s="52" t="s">
        <v>54</v>
      </c>
      <c r="N126" s="52" t="s">
        <v>54</v>
      </c>
      <c r="O126" s="52" t="s">
        <v>54</v>
      </c>
      <c r="P126" s="52" t="s">
        <v>54</v>
      </c>
      <c r="Q126" s="52" t="s">
        <v>54</v>
      </c>
      <c r="R126" s="52" t="s">
        <v>54</v>
      </c>
      <c r="S126" s="52" t="s">
        <v>54</v>
      </c>
      <c r="T126" s="52" t="s">
        <v>54</v>
      </c>
      <c r="U126" s="52" t="s">
        <v>54</v>
      </c>
      <c r="V126" s="52" t="s">
        <v>54</v>
      </c>
      <c r="W126" s="52" t="s">
        <v>54</v>
      </c>
      <c r="X126" s="52" t="s">
        <v>54</v>
      </c>
      <c r="Y126" s="52" t="s">
        <v>54</v>
      </c>
      <c r="Z126" s="52" t="s">
        <v>54</v>
      </c>
      <c r="AA126" s="52" t="s">
        <v>54</v>
      </c>
      <c r="AB126" s="52" t="s">
        <v>54</v>
      </c>
      <c r="AC126" s="52" t="s">
        <v>54</v>
      </c>
      <c r="AD126" s="52" t="s">
        <v>54</v>
      </c>
      <c r="AE126" s="52" t="s">
        <v>54</v>
      </c>
      <c r="AF126" s="52" t="s">
        <v>54</v>
      </c>
      <c r="AG126" s="52" t="s">
        <v>54</v>
      </c>
      <c r="AH126" s="52" t="s">
        <v>54</v>
      </c>
      <c r="AI126" s="52" t="s">
        <v>54</v>
      </c>
      <c r="AJ126" s="52" t="s">
        <v>54</v>
      </c>
      <c r="AK126" s="52" t="s">
        <v>54</v>
      </c>
      <c r="AL126" s="52" t="s">
        <v>54</v>
      </c>
      <c r="AM126" s="52" t="s">
        <v>54</v>
      </c>
      <c r="AN126" s="52" t="s">
        <v>54</v>
      </c>
      <c r="AO126" s="52" t="s">
        <v>54</v>
      </c>
      <c r="AP126" s="52" t="s">
        <v>54</v>
      </c>
      <c r="AQ126" s="52" t="s">
        <v>54</v>
      </c>
      <c r="AR126" s="52" t="s">
        <v>54</v>
      </c>
      <c r="AS126" s="52" t="s">
        <v>54</v>
      </c>
      <c r="AT126" s="52" t="s">
        <v>54</v>
      </c>
      <c r="AU126" s="52" t="s">
        <v>54</v>
      </c>
      <c r="AV126" s="52" t="s">
        <v>54</v>
      </c>
      <c r="AW126" s="52" t="s">
        <v>54</v>
      </c>
      <c r="AX126" s="52" t="s">
        <v>54</v>
      </c>
      <c r="AY126" s="52" t="s">
        <v>54</v>
      </c>
      <c r="AZ126" s="52" t="s">
        <v>54</v>
      </c>
      <c r="BA126" s="52" t="s">
        <v>54</v>
      </c>
      <c r="BB126" s="52" t="s">
        <v>54</v>
      </c>
      <c r="BC126" s="52" t="s">
        <v>54</v>
      </c>
      <c r="BD126" s="52" t="s">
        <v>54</v>
      </c>
      <c r="BE126" s="52" t="s">
        <v>54</v>
      </c>
      <c r="BF126" s="52" t="s">
        <v>54</v>
      </c>
      <c r="BG126" s="52" t="s">
        <v>54</v>
      </c>
      <c r="BH126" s="52" t="s">
        <v>54</v>
      </c>
      <c r="BI126" s="52" t="s">
        <v>54</v>
      </c>
      <c r="BJ126" s="52" t="s">
        <v>54</v>
      </c>
      <c r="BK126" s="52" t="s">
        <v>54</v>
      </c>
      <c r="BL126" s="52" t="s">
        <v>54</v>
      </c>
      <c r="BM126" s="52" t="s">
        <v>54</v>
      </c>
      <c r="BN126" s="52" t="s">
        <v>54</v>
      </c>
      <c r="BO126" s="52" t="s">
        <v>54</v>
      </c>
      <c r="BP126" s="52" t="s">
        <v>54</v>
      </c>
      <c r="BQ126" s="52" t="s">
        <v>54</v>
      </c>
      <c r="BR126" s="52" t="s">
        <v>54</v>
      </c>
      <c r="BS126" s="52" t="s">
        <v>54</v>
      </c>
      <c r="BT126" s="52" t="s">
        <v>54</v>
      </c>
      <c r="BU126" s="52" t="s">
        <v>54</v>
      </c>
      <c r="BV126" s="52" t="s">
        <v>54</v>
      </c>
      <c r="BW126" s="52" t="s">
        <v>54</v>
      </c>
      <c r="BX126" s="52" t="s">
        <v>54</v>
      </c>
      <c r="BY126" s="52" t="s">
        <v>54</v>
      </c>
      <c r="BZ126" s="52" t="s">
        <v>54</v>
      </c>
      <c r="CA126" s="52" t="s">
        <v>54</v>
      </c>
      <c r="CB126" s="52" t="s">
        <v>54</v>
      </c>
      <c r="CC126" s="52" t="s">
        <v>54</v>
      </c>
      <c r="CD126" s="52" t="s">
        <v>54</v>
      </c>
      <c r="CE126" s="52" t="s">
        <v>54</v>
      </c>
      <c r="CF126" s="52" t="s">
        <v>54</v>
      </c>
      <c r="CG126" s="52" t="s">
        <v>54</v>
      </c>
      <c r="CH126" s="52" t="s">
        <v>54</v>
      </c>
      <c r="CI126" s="52" t="s">
        <v>54</v>
      </c>
      <c r="CJ126" s="52" t="s">
        <v>54</v>
      </c>
      <c r="CK126" s="52" t="s">
        <v>54</v>
      </c>
      <c r="CL126" s="52" t="s">
        <v>54</v>
      </c>
      <c r="CM126" s="52" t="s">
        <v>54</v>
      </c>
      <c r="CN126" s="52" t="s">
        <v>54</v>
      </c>
      <c r="CO126" s="52" t="s">
        <v>54</v>
      </c>
      <c r="CP126" s="52" t="s">
        <v>54</v>
      </c>
      <c r="CQ126" s="52" t="s">
        <v>54</v>
      </c>
      <c r="CR126" s="52" t="s">
        <v>54</v>
      </c>
      <c r="CS126" s="52" t="s">
        <v>54</v>
      </c>
      <c r="CT126" s="52" t="s">
        <v>54</v>
      </c>
      <c r="CU126" s="52" t="s">
        <v>54</v>
      </c>
      <c r="CV126" s="52" t="s">
        <v>54</v>
      </c>
      <c r="CW126" s="52" t="s">
        <v>54</v>
      </c>
      <c r="CX126" s="52" t="s">
        <v>54</v>
      </c>
      <c r="CY126" s="52" t="s">
        <v>54</v>
      </c>
      <c r="CZ126" s="52" t="s">
        <v>54</v>
      </c>
      <c r="DA126" s="52" t="s">
        <v>54</v>
      </c>
      <c r="DB126" s="52" t="s">
        <v>54</v>
      </c>
      <c r="DC126" s="52" t="s">
        <v>54</v>
      </c>
      <c r="DD126" s="52" t="s">
        <v>54</v>
      </c>
      <c r="DE126" s="52" t="s">
        <v>54</v>
      </c>
      <c r="DF126" s="52" t="s">
        <v>54</v>
      </c>
      <c r="DG126" s="52" t="s">
        <v>54</v>
      </c>
      <c r="DH126" s="52" t="s">
        <v>54</v>
      </c>
      <c r="DI126" s="52" t="s">
        <v>54</v>
      </c>
      <c r="DJ126" s="52" t="s">
        <v>54</v>
      </c>
      <c r="DK126" s="52" t="s">
        <v>54</v>
      </c>
      <c r="DL126" s="52" t="s">
        <v>54</v>
      </c>
      <c r="DM126" s="52" t="s">
        <v>54</v>
      </c>
      <c r="DN126" s="72" t="s">
        <v>54</v>
      </c>
      <c r="DO126" s="48"/>
      <c r="DP126" s="53"/>
    </row>
    <row r="127" spans="1:120" ht="60.75" customHeight="1" x14ac:dyDescent="0.25">
      <c r="A127" s="49" t="s">
        <v>159</v>
      </c>
      <c r="B127" s="54" t="s">
        <v>160</v>
      </c>
      <c r="C127" s="51" t="s">
        <v>57</v>
      </c>
      <c r="D127" s="52" t="s">
        <v>54</v>
      </c>
      <c r="E127" s="52" t="s">
        <v>54</v>
      </c>
      <c r="F127" s="52" t="s">
        <v>54</v>
      </c>
      <c r="G127" s="52" t="s">
        <v>54</v>
      </c>
      <c r="H127" s="52" t="s">
        <v>54</v>
      </c>
      <c r="I127" s="52" t="s">
        <v>54</v>
      </c>
      <c r="J127" s="52" t="s">
        <v>54</v>
      </c>
      <c r="K127" s="52" t="s">
        <v>54</v>
      </c>
      <c r="L127" s="52" t="s">
        <v>54</v>
      </c>
      <c r="M127" s="52" t="s">
        <v>54</v>
      </c>
      <c r="N127" s="52" t="s">
        <v>54</v>
      </c>
      <c r="O127" s="52" t="s">
        <v>54</v>
      </c>
      <c r="P127" s="52" t="s">
        <v>54</v>
      </c>
      <c r="Q127" s="52" t="s">
        <v>54</v>
      </c>
      <c r="R127" s="52" t="s">
        <v>54</v>
      </c>
      <c r="S127" s="52" t="s">
        <v>54</v>
      </c>
      <c r="T127" s="52" t="s">
        <v>54</v>
      </c>
      <c r="U127" s="52" t="s">
        <v>54</v>
      </c>
      <c r="V127" s="52" t="s">
        <v>54</v>
      </c>
      <c r="W127" s="52" t="s">
        <v>54</v>
      </c>
      <c r="X127" s="52" t="s">
        <v>54</v>
      </c>
      <c r="Y127" s="52" t="s">
        <v>54</v>
      </c>
      <c r="Z127" s="52" t="s">
        <v>54</v>
      </c>
      <c r="AA127" s="52" t="s">
        <v>54</v>
      </c>
      <c r="AB127" s="52" t="s">
        <v>54</v>
      </c>
      <c r="AC127" s="52" t="s">
        <v>54</v>
      </c>
      <c r="AD127" s="52" t="s">
        <v>54</v>
      </c>
      <c r="AE127" s="52" t="s">
        <v>54</v>
      </c>
      <c r="AF127" s="52" t="s">
        <v>54</v>
      </c>
      <c r="AG127" s="52" t="s">
        <v>54</v>
      </c>
      <c r="AH127" s="52" t="s">
        <v>54</v>
      </c>
      <c r="AI127" s="52" t="s">
        <v>54</v>
      </c>
      <c r="AJ127" s="52" t="s">
        <v>54</v>
      </c>
      <c r="AK127" s="52" t="s">
        <v>54</v>
      </c>
      <c r="AL127" s="52" t="s">
        <v>54</v>
      </c>
      <c r="AM127" s="52" t="s">
        <v>54</v>
      </c>
      <c r="AN127" s="52" t="s">
        <v>54</v>
      </c>
      <c r="AO127" s="52" t="s">
        <v>54</v>
      </c>
      <c r="AP127" s="52" t="s">
        <v>54</v>
      </c>
      <c r="AQ127" s="52" t="s">
        <v>54</v>
      </c>
      <c r="AR127" s="52" t="s">
        <v>54</v>
      </c>
      <c r="AS127" s="52" t="s">
        <v>54</v>
      </c>
      <c r="AT127" s="52" t="s">
        <v>54</v>
      </c>
      <c r="AU127" s="52" t="s">
        <v>54</v>
      </c>
      <c r="AV127" s="52" t="s">
        <v>54</v>
      </c>
      <c r="AW127" s="52" t="s">
        <v>54</v>
      </c>
      <c r="AX127" s="52" t="s">
        <v>54</v>
      </c>
      <c r="AY127" s="52" t="s">
        <v>54</v>
      </c>
      <c r="AZ127" s="52" t="s">
        <v>54</v>
      </c>
      <c r="BA127" s="52" t="s">
        <v>54</v>
      </c>
      <c r="BB127" s="52" t="s">
        <v>54</v>
      </c>
      <c r="BC127" s="52" t="s">
        <v>54</v>
      </c>
      <c r="BD127" s="52" t="s">
        <v>54</v>
      </c>
      <c r="BE127" s="52" t="s">
        <v>54</v>
      </c>
      <c r="BF127" s="52" t="s">
        <v>54</v>
      </c>
      <c r="BG127" s="52" t="s">
        <v>54</v>
      </c>
      <c r="BH127" s="52" t="s">
        <v>54</v>
      </c>
      <c r="BI127" s="52" t="s">
        <v>54</v>
      </c>
      <c r="BJ127" s="52" t="s">
        <v>54</v>
      </c>
      <c r="BK127" s="52" t="s">
        <v>54</v>
      </c>
      <c r="BL127" s="52" t="s">
        <v>54</v>
      </c>
      <c r="BM127" s="52" t="s">
        <v>54</v>
      </c>
      <c r="BN127" s="52" t="s">
        <v>54</v>
      </c>
      <c r="BO127" s="52" t="s">
        <v>54</v>
      </c>
      <c r="BP127" s="52" t="s">
        <v>54</v>
      </c>
      <c r="BQ127" s="52" t="s">
        <v>54</v>
      </c>
      <c r="BR127" s="52" t="s">
        <v>54</v>
      </c>
      <c r="BS127" s="52" t="s">
        <v>54</v>
      </c>
      <c r="BT127" s="52" t="s">
        <v>54</v>
      </c>
      <c r="BU127" s="52" t="s">
        <v>54</v>
      </c>
      <c r="BV127" s="52" t="s">
        <v>54</v>
      </c>
      <c r="BW127" s="52" t="s">
        <v>54</v>
      </c>
      <c r="BX127" s="52" t="s">
        <v>54</v>
      </c>
      <c r="BY127" s="52" t="s">
        <v>54</v>
      </c>
      <c r="BZ127" s="52" t="s">
        <v>54</v>
      </c>
      <c r="CA127" s="52" t="s">
        <v>54</v>
      </c>
      <c r="CB127" s="52" t="s">
        <v>54</v>
      </c>
      <c r="CC127" s="52" t="s">
        <v>54</v>
      </c>
      <c r="CD127" s="52" t="s">
        <v>54</v>
      </c>
      <c r="CE127" s="52" t="s">
        <v>54</v>
      </c>
      <c r="CF127" s="52" t="s">
        <v>54</v>
      </c>
      <c r="CG127" s="52" t="s">
        <v>54</v>
      </c>
      <c r="CH127" s="52" t="s">
        <v>54</v>
      </c>
      <c r="CI127" s="52" t="s">
        <v>54</v>
      </c>
      <c r="CJ127" s="52" t="s">
        <v>54</v>
      </c>
      <c r="CK127" s="52" t="s">
        <v>54</v>
      </c>
      <c r="CL127" s="52" t="s">
        <v>54</v>
      </c>
      <c r="CM127" s="52" t="s">
        <v>54</v>
      </c>
      <c r="CN127" s="52" t="s">
        <v>54</v>
      </c>
      <c r="CO127" s="52" t="s">
        <v>54</v>
      </c>
      <c r="CP127" s="52" t="s">
        <v>54</v>
      </c>
      <c r="CQ127" s="52" t="s">
        <v>54</v>
      </c>
      <c r="CR127" s="52" t="s">
        <v>54</v>
      </c>
      <c r="CS127" s="52" t="s">
        <v>54</v>
      </c>
      <c r="CT127" s="52" t="s">
        <v>54</v>
      </c>
      <c r="CU127" s="52" t="s">
        <v>54</v>
      </c>
      <c r="CV127" s="52" t="s">
        <v>54</v>
      </c>
      <c r="CW127" s="52" t="s">
        <v>54</v>
      </c>
      <c r="CX127" s="52" t="s">
        <v>54</v>
      </c>
      <c r="CY127" s="52" t="s">
        <v>54</v>
      </c>
      <c r="CZ127" s="52" t="s">
        <v>54</v>
      </c>
      <c r="DA127" s="52" t="s">
        <v>54</v>
      </c>
      <c r="DB127" s="52" t="s">
        <v>54</v>
      </c>
      <c r="DC127" s="52" t="s">
        <v>54</v>
      </c>
      <c r="DD127" s="52" t="s">
        <v>54</v>
      </c>
      <c r="DE127" s="52" t="s">
        <v>54</v>
      </c>
      <c r="DF127" s="52" t="s">
        <v>54</v>
      </c>
      <c r="DG127" s="52" t="s">
        <v>54</v>
      </c>
      <c r="DH127" s="52" t="s">
        <v>54</v>
      </c>
      <c r="DI127" s="52" t="s">
        <v>54</v>
      </c>
      <c r="DJ127" s="52" t="s">
        <v>54</v>
      </c>
      <c r="DK127" s="52" t="s">
        <v>54</v>
      </c>
      <c r="DL127" s="52" t="s">
        <v>54</v>
      </c>
      <c r="DM127" s="52" t="s">
        <v>54</v>
      </c>
      <c r="DN127" s="72" t="s">
        <v>54</v>
      </c>
      <c r="DO127" s="48"/>
      <c r="DP127" s="53"/>
    </row>
    <row r="128" spans="1:120" ht="68.25" customHeight="1" x14ac:dyDescent="0.25">
      <c r="A128" s="49" t="s">
        <v>161</v>
      </c>
      <c r="B128" s="54" t="s">
        <v>162</v>
      </c>
      <c r="C128" s="51" t="s">
        <v>57</v>
      </c>
      <c r="D128" s="52" t="s">
        <v>54</v>
      </c>
      <c r="E128" s="52" t="s">
        <v>54</v>
      </c>
      <c r="F128" s="52" t="s">
        <v>54</v>
      </c>
      <c r="G128" s="52" t="s">
        <v>54</v>
      </c>
      <c r="H128" s="52" t="s">
        <v>54</v>
      </c>
      <c r="I128" s="52" t="s">
        <v>54</v>
      </c>
      <c r="J128" s="52" t="s">
        <v>54</v>
      </c>
      <c r="K128" s="52" t="s">
        <v>54</v>
      </c>
      <c r="L128" s="52" t="s">
        <v>54</v>
      </c>
      <c r="M128" s="52" t="s">
        <v>54</v>
      </c>
      <c r="N128" s="52" t="s">
        <v>54</v>
      </c>
      <c r="O128" s="52" t="s">
        <v>54</v>
      </c>
      <c r="P128" s="52" t="s">
        <v>54</v>
      </c>
      <c r="Q128" s="52" t="s">
        <v>54</v>
      </c>
      <c r="R128" s="52" t="s">
        <v>54</v>
      </c>
      <c r="S128" s="52" t="s">
        <v>54</v>
      </c>
      <c r="T128" s="52" t="s">
        <v>54</v>
      </c>
      <c r="U128" s="52" t="s">
        <v>54</v>
      </c>
      <c r="V128" s="52" t="s">
        <v>54</v>
      </c>
      <c r="W128" s="52" t="s">
        <v>54</v>
      </c>
      <c r="X128" s="52" t="s">
        <v>54</v>
      </c>
      <c r="Y128" s="52" t="s">
        <v>54</v>
      </c>
      <c r="Z128" s="52" t="s">
        <v>54</v>
      </c>
      <c r="AA128" s="52" t="s">
        <v>54</v>
      </c>
      <c r="AB128" s="52" t="s">
        <v>54</v>
      </c>
      <c r="AC128" s="52" t="s">
        <v>54</v>
      </c>
      <c r="AD128" s="52" t="s">
        <v>54</v>
      </c>
      <c r="AE128" s="52" t="s">
        <v>54</v>
      </c>
      <c r="AF128" s="52" t="s">
        <v>54</v>
      </c>
      <c r="AG128" s="52" t="s">
        <v>54</v>
      </c>
      <c r="AH128" s="52" t="s">
        <v>54</v>
      </c>
      <c r="AI128" s="52" t="s">
        <v>54</v>
      </c>
      <c r="AJ128" s="52" t="s">
        <v>54</v>
      </c>
      <c r="AK128" s="52" t="s">
        <v>54</v>
      </c>
      <c r="AL128" s="52" t="s">
        <v>54</v>
      </c>
      <c r="AM128" s="52" t="s">
        <v>54</v>
      </c>
      <c r="AN128" s="52" t="s">
        <v>54</v>
      </c>
      <c r="AO128" s="52" t="s">
        <v>54</v>
      </c>
      <c r="AP128" s="52" t="s">
        <v>54</v>
      </c>
      <c r="AQ128" s="52" t="s">
        <v>54</v>
      </c>
      <c r="AR128" s="52" t="s">
        <v>54</v>
      </c>
      <c r="AS128" s="52" t="s">
        <v>54</v>
      </c>
      <c r="AT128" s="52" t="s">
        <v>54</v>
      </c>
      <c r="AU128" s="52" t="s">
        <v>54</v>
      </c>
      <c r="AV128" s="52" t="s">
        <v>54</v>
      </c>
      <c r="AW128" s="52" t="s">
        <v>54</v>
      </c>
      <c r="AX128" s="52" t="s">
        <v>54</v>
      </c>
      <c r="AY128" s="52" t="s">
        <v>54</v>
      </c>
      <c r="AZ128" s="52" t="s">
        <v>54</v>
      </c>
      <c r="BA128" s="52" t="s">
        <v>54</v>
      </c>
      <c r="BB128" s="52" t="s">
        <v>54</v>
      </c>
      <c r="BC128" s="52" t="s">
        <v>54</v>
      </c>
      <c r="BD128" s="52" t="s">
        <v>54</v>
      </c>
      <c r="BE128" s="52" t="s">
        <v>54</v>
      </c>
      <c r="BF128" s="52" t="s">
        <v>54</v>
      </c>
      <c r="BG128" s="52" t="s">
        <v>54</v>
      </c>
      <c r="BH128" s="52" t="s">
        <v>54</v>
      </c>
      <c r="BI128" s="52" t="s">
        <v>54</v>
      </c>
      <c r="BJ128" s="52" t="s">
        <v>54</v>
      </c>
      <c r="BK128" s="52" t="s">
        <v>54</v>
      </c>
      <c r="BL128" s="52" t="s">
        <v>54</v>
      </c>
      <c r="BM128" s="52" t="s">
        <v>54</v>
      </c>
      <c r="BN128" s="52" t="s">
        <v>54</v>
      </c>
      <c r="BO128" s="52" t="s">
        <v>54</v>
      </c>
      <c r="BP128" s="52" t="s">
        <v>54</v>
      </c>
      <c r="BQ128" s="52" t="s">
        <v>54</v>
      </c>
      <c r="BR128" s="52" t="s">
        <v>54</v>
      </c>
      <c r="BS128" s="52" t="s">
        <v>54</v>
      </c>
      <c r="BT128" s="52" t="s">
        <v>54</v>
      </c>
      <c r="BU128" s="52" t="s">
        <v>54</v>
      </c>
      <c r="BV128" s="52" t="s">
        <v>54</v>
      </c>
      <c r="BW128" s="52" t="s">
        <v>54</v>
      </c>
      <c r="BX128" s="52" t="s">
        <v>54</v>
      </c>
      <c r="BY128" s="52" t="s">
        <v>54</v>
      </c>
      <c r="BZ128" s="52" t="s">
        <v>54</v>
      </c>
      <c r="CA128" s="52" t="s">
        <v>54</v>
      </c>
      <c r="CB128" s="52" t="s">
        <v>54</v>
      </c>
      <c r="CC128" s="52" t="s">
        <v>54</v>
      </c>
      <c r="CD128" s="52" t="s">
        <v>54</v>
      </c>
      <c r="CE128" s="52" t="s">
        <v>54</v>
      </c>
      <c r="CF128" s="52" t="s">
        <v>54</v>
      </c>
      <c r="CG128" s="52" t="s">
        <v>54</v>
      </c>
      <c r="CH128" s="52" t="s">
        <v>54</v>
      </c>
      <c r="CI128" s="52" t="s">
        <v>54</v>
      </c>
      <c r="CJ128" s="52" t="s">
        <v>54</v>
      </c>
      <c r="CK128" s="52" t="s">
        <v>54</v>
      </c>
      <c r="CL128" s="52" t="s">
        <v>54</v>
      </c>
      <c r="CM128" s="52" t="s">
        <v>54</v>
      </c>
      <c r="CN128" s="52" t="s">
        <v>54</v>
      </c>
      <c r="CO128" s="52" t="s">
        <v>54</v>
      </c>
      <c r="CP128" s="52" t="s">
        <v>54</v>
      </c>
      <c r="CQ128" s="52" t="s">
        <v>54</v>
      </c>
      <c r="CR128" s="52" t="s">
        <v>54</v>
      </c>
      <c r="CS128" s="52" t="s">
        <v>54</v>
      </c>
      <c r="CT128" s="52" t="s">
        <v>54</v>
      </c>
      <c r="CU128" s="52" t="s">
        <v>54</v>
      </c>
      <c r="CV128" s="52" t="s">
        <v>54</v>
      </c>
      <c r="CW128" s="52" t="s">
        <v>54</v>
      </c>
      <c r="CX128" s="52" t="s">
        <v>54</v>
      </c>
      <c r="CY128" s="52" t="s">
        <v>54</v>
      </c>
      <c r="CZ128" s="52" t="s">
        <v>54</v>
      </c>
      <c r="DA128" s="52" t="s">
        <v>54</v>
      </c>
      <c r="DB128" s="52" t="s">
        <v>54</v>
      </c>
      <c r="DC128" s="52" t="s">
        <v>54</v>
      </c>
      <c r="DD128" s="52" t="s">
        <v>54</v>
      </c>
      <c r="DE128" s="52" t="s">
        <v>54</v>
      </c>
      <c r="DF128" s="52" t="s">
        <v>54</v>
      </c>
      <c r="DG128" s="52" t="s">
        <v>54</v>
      </c>
      <c r="DH128" s="52" t="s">
        <v>54</v>
      </c>
      <c r="DI128" s="52" t="s">
        <v>54</v>
      </c>
      <c r="DJ128" s="52" t="s">
        <v>54</v>
      </c>
      <c r="DK128" s="52" t="s">
        <v>54</v>
      </c>
      <c r="DL128" s="52" t="s">
        <v>54</v>
      </c>
      <c r="DM128" s="52" t="s">
        <v>54</v>
      </c>
      <c r="DN128" s="72" t="s">
        <v>54</v>
      </c>
      <c r="DO128" s="48"/>
      <c r="DP128" s="53"/>
    </row>
    <row r="129" spans="1:120" ht="96.75" customHeight="1" x14ac:dyDescent="0.25">
      <c r="A129" s="49" t="s">
        <v>163</v>
      </c>
      <c r="B129" s="54" t="s">
        <v>164</v>
      </c>
      <c r="C129" s="51" t="s">
        <v>57</v>
      </c>
      <c r="D129" s="52">
        <f>SUM(D130:D150)</f>
        <v>51.728999999999999</v>
      </c>
      <c r="E129" s="52">
        <f>SUM(E130:E150)</f>
        <v>53.639000000000003</v>
      </c>
      <c r="F129" s="52">
        <v>0</v>
      </c>
      <c r="G129" s="52">
        <v>0</v>
      </c>
      <c r="H129" s="52">
        <v>0</v>
      </c>
      <c r="I129" s="52">
        <v>0</v>
      </c>
      <c r="J129" s="52">
        <v>0</v>
      </c>
      <c r="K129" s="52">
        <v>0</v>
      </c>
      <c r="L129" s="52">
        <v>0</v>
      </c>
      <c r="M129" s="52">
        <v>0</v>
      </c>
      <c r="N129" s="52">
        <v>0</v>
      </c>
      <c r="O129" s="52">
        <v>0</v>
      </c>
      <c r="P129" s="52">
        <v>0</v>
      </c>
      <c r="Q129" s="52">
        <v>0</v>
      </c>
      <c r="R129" s="52">
        <v>0</v>
      </c>
      <c r="S129" s="52">
        <v>0</v>
      </c>
      <c r="T129" s="52">
        <v>0</v>
      </c>
      <c r="U129" s="52">
        <f t="shared" ref="U129:Z129" si="226">SUM(U130:U130)</f>
        <v>4.87</v>
      </c>
      <c r="V129" s="52">
        <f t="shared" si="226"/>
        <v>0</v>
      </c>
      <c r="W129" s="52">
        <f t="shared" si="226"/>
        <v>0</v>
      </c>
      <c r="X129" s="52">
        <f t="shared" si="226"/>
        <v>1.21</v>
      </c>
      <c r="Y129" s="52">
        <f t="shared" si="226"/>
        <v>0</v>
      </c>
      <c r="Z129" s="52">
        <f t="shared" si="226"/>
        <v>0</v>
      </c>
      <c r="AA129" s="52">
        <f>SUM(AA130:AA134)</f>
        <v>0</v>
      </c>
      <c r="AB129" s="52">
        <f>SUM(AB130:AB134)</f>
        <v>6.78</v>
      </c>
      <c r="AC129" s="52">
        <f>SUM(AC130:AC134)</f>
        <v>0.26</v>
      </c>
      <c r="AD129" s="52">
        <f t="shared" ref="AD129:AG129" si="227">SUM(AD130:AD130)</f>
        <v>0</v>
      </c>
      <c r="AE129" s="52">
        <f>SUM(AE130:AE134)</f>
        <v>1.4770000000000001</v>
      </c>
      <c r="AF129" s="52">
        <f t="shared" si="227"/>
        <v>0</v>
      </c>
      <c r="AG129" s="52">
        <f t="shared" si="227"/>
        <v>0</v>
      </c>
      <c r="AH129" s="52">
        <f>SUM(AH130:AH150)</f>
        <v>0</v>
      </c>
      <c r="AI129" s="52">
        <f t="shared" ref="AI129:AN129" si="228">SUM(AI130:AI150)</f>
        <v>12.445</v>
      </c>
      <c r="AJ129" s="52">
        <f t="shared" si="228"/>
        <v>0.16</v>
      </c>
      <c r="AK129" s="52">
        <f t="shared" si="228"/>
        <v>0</v>
      </c>
      <c r="AL129" s="52">
        <f t="shared" si="228"/>
        <v>3.1080000000000001</v>
      </c>
      <c r="AM129" s="52">
        <f t="shared" si="228"/>
        <v>0</v>
      </c>
      <c r="AN129" s="52">
        <f t="shared" si="228"/>
        <v>0</v>
      </c>
      <c r="AO129" s="52">
        <f>SUM(AO130:AO150)</f>
        <v>0</v>
      </c>
      <c r="AP129" s="52">
        <f t="shared" ref="AP129:AU129" si="229">SUM(AP130:AP150)</f>
        <v>12.445</v>
      </c>
      <c r="AQ129" s="52">
        <f t="shared" si="229"/>
        <v>0.16</v>
      </c>
      <c r="AR129" s="52">
        <f t="shared" si="229"/>
        <v>0</v>
      </c>
      <c r="AS129" s="52">
        <f t="shared" si="229"/>
        <v>3.1080000000000001</v>
      </c>
      <c r="AT129" s="52">
        <f t="shared" si="229"/>
        <v>0</v>
      </c>
      <c r="AU129" s="52">
        <f t="shared" si="229"/>
        <v>0</v>
      </c>
      <c r="AV129" s="52">
        <f t="shared" ref="AV129" si="230">SUM(AV130:AV150)</f>
        <v>0</v>
      </c>
      <c r="AW129" s="52">
        <f t="shared" ref="AW129" si="231">SUM(AW130:AW150)</f>
        <v>0.85799999999999998</v>
      </c>
      <c r="AX129" s="52">
        <f t="shared" ref="AX129" si="232">SUM(AX130:AX150)</f>
        <v>0</v>
      </c>
      <c r="AY129" s="52">
        <f t="shared" ref="AY129" si="233">SUM(AY130:AY150)</f>
        <v>0</v>
      </c>
      <c r="AZ129" s="52">
        <f t="shared" ref="AZ129" si="234">SUM(AZ130:AZ150)</f>
        <v>0.24</v>
      </c>
      <c r="BA129" s="52">
        <f t="shared" ref="BA129" si="235">SUM(BA130:BA150)</f>
        <v>0</v>
      </c>
      <c r="BB129" s="52">
        <f t="shared" ref="BB129:BH129" si="236">SUM(BB130:BB150)</f>
        <v>0</v>
      </c>
      <c r="BC129" s="52">
        <f t="shared" si="236"/>
        <v>0</v>
      </c>
      <c r="BD129" s="52">
        <f t="shared" si="236"/>
        <v>0.85799999999999998</v>
      </c>
      <c r="BE129" s="52">
        <f t="shared" si="236"/>
        <v>0</v>
      </c>
      <c r="BF129" s="52">
        <f t="shared" si="236"/>
        <v>0</v>
      </c>
      <c r="BG129" s="52">
        <f t="shared" si="236"/>
        <v>0.24</v>
      </c>
      <c r="BH129" s="52">
        <f t="shared" si="236"/>
        <v>0</v>
      </c>
      <c r="BI129" s="52">
        <f t="shared" ref="BI129" si="237">SUM(BI130:BI150)</f>
        <v>0</v>
      </c>
      <c r="BJ129" s="52">
        <f t="shared" ref="BJ129" si="238">SUM(BJ130:BJ150)</f>
        <v>0</v>
      </c>
      <c r="BK129" s="52">
        <f t="shared" ref="BK129" si="239">SUM(BK130:BK150)</f>
        <v>9.2510000000000012</v>
      </c>
      <c r="BL129" s="52">
        <f t="shared" ref="BL129" si="240">SUM(BL130:BL150)</f>
        <v>0</v>
      </c>
      <c r="BM129" s="52">
        <f t="shared" ref="BM129" si="241">SUM(BM130:BM150)</f>
        <v>0</v>
      </c>
      <c r="BN129" s="52">
        <f t="shared" ref="BN129" si="242">SUM(BN130:BN150)</f>
        <v>2.8400000000000003</v>
      </c>
      <c r="BO129" s="52">
        <f t="shared" ref="BO129" si="243">SUM(BO130:BO150)</f>
        <v>0</v>
      </c>
      <c r="BP129" s="52">
        <f t="shared" ref="BP129:BV129" si="244">SUM(BP130:BP150)</f>
        <v>0</v>
      </c>
      <c r="BQ129" s="52">
        <f t="shared" si="244"/>
        <v>0</v>
      </c>
      <c r="BR129" s="52">
        <f t="shared" si="244"/>
        <v>9.2510000000000012</v>
      </c>
      <c r="BS129" s="52">
        <f t="shared" si="244"/>
        <v>0</v>
      </c>
      <c r="BT129" s="52">
        <f t="shared" si="244"/>
        <v>0</v>
      </c>
      <c r="BU129" s="52">
        <f t="shared" si="244"/>
        <v>2.8400000000000003</v>
      </c>
      <c r="BV129" s="52">
        <f t="shared" si="244"/>
        <v>0</v>
      </c>
      <c r="BW129" s="52">
        <f t="shared" ref="BW129" si="245">SUM(BW130:BW150)</f>
        <v>0</v>
      </c>
      <c r="BX129" s="52">
        <v>0</v>
      </c>
      <c r="BY129" s="52">
        <f t="shared" ref="BY129:CD129" si="246">SUM(BY130:BY150)</f>
        <v>17.057000000000002</v>
      </c>
      <c r="BZ129" s="52">
        <f t="shared" si="246"/>
        <v>0</v>
      </c>
      <c r="CA129" s="52">
        <f t="shared" si="246"/>
        <v>0</v>
      </c>
      <c r="CB129" s="52">
        <f t="shared" si="246"/>
        <v>4.63</v>
      </c>
      <c r="CC129" s="52">
        <f t="shared" si="246"/>
        <v>0</v>
      </c>
      <c r="CD129" s="52">
        <f t="shared" si="246"/>
        <v>0</v>
      </c>
      <c r="CE129" s="52">
        <v>0</v>
      </c>
      <c r="CF129" s="52">
        <f t="shared" ref="CF129:CK129" si="247">SUM(CF130:CF150)</f>
        <v>17.057000000000002</v>
      </c>
      <c r="CG129" s="52">
        <f t="shared" si="247"/>
        <v>0</v>
      </c>
      <c r="CH129" s="52">
        <f t="shared" si="247"/>
        <v>0</v>
      </c>
      <c r="CI129" s="52">
        <f t="shared" si="247"/>
        <v>4.63</v>
      </c>
      <c r="CJ129" s="52">
        <f t="shared" si="247"/>
        <v>0</v>
      </c>
      <c r="CK129" s="52">
        <f t="shared" si="247"/>
        <v>0</v>
      </c>
      <c r="CL129" s="52">
        <f>SUM(CL130:CL150)</f>
        <v>0</v>
      </c>
      <c r="CM129" s="52">
        <f t="shared" ref="CM129:CR129" si="248">SUM(CM130:CM150)</f>
        <v>7.2479999999999993</v>
      </c>
      <c r="CN129" s="52">
        <f t="shared" si="248"/>
        <v>0</v>
      </c>
      <c r="CO129" s="52">
        <f t="shared" si="248"/>
        <v>0</v>
      </c>
      <c r="CP129" s="52">
        <f t="shared" si="248"/>
        <v>1.88</v>
      </c>
      <c r="CQ129" s="52">
        <f t="shared" si="248"/>
        <v>0</v>
      </c>
      <c r="CR129" s="52">
        <f t="shared" si="248"/>
        <v>0</v>
      </c>
      <c r="CS129" s="52">
        <f>SUM(CS130:CS150)</f>
        <v>0</v>
      </c>
      <c r="CT129" s="52">
        <f t="shared" ref="CT129:CY129" si="249">SUM(CT130:CT150)</f>
        <v>7.2479999999999993</v>
      </c>
      <c r="CU129" s="52">
        <f t="shared" si="249"/>
        <v>0</v>
      </c>
      <c r="CV129" s="52">
        <f t="shared" si="249"/>
        <v>0</v>
      </c>
      <c r="CW129" s="52">
        <f t="shared" si="249"/>
        <v>1.88</v>
      </c>
      <c r="CX129" s="52">
        <f t="shared" si="249"/>
        <v>0</v>
      </c>
      <c r="CY129" s="52">
        <f t="shared" si="249"/>
        <v>0</v>
      </c>
      <c r="CZ129" s="52">
        <v>0</v>
      </c>
      <c r="DA129" s="52">
        <f>SUM(DA130:DA150)</f>
        <v>51.728999999999999</v>
      </c>
      <c r="DB129" s="52">
        <f t="shared" ref="DB129:DF129" si="250">SUM(DB130:DB150)</f>
        <v>0.16</v>
      </c>
      <c r="DC129" s="52">
        <f t="shared" si="250"/>
        <v>0</v>
      </c>
      <c r="DD129" s="52">
        <f t="shared" si="250"/>
        <v>13.908000000000001</v>
      </c>
      <c r="DE129" s="52">
        <f t="shared" si="250"/>
        <v>0</v>
      </c>
      <c r="DF129" s="52">
        <f t="shared" si="250"/>
        <v>0</v>
      </c>
      <c r="DG129" s="52">
        <v>0</v>
      </c>
      <c r="DH129" s="52">
        <f t="shared" ref="DH129:DM129" si="251">SUM(DH130:DH150)</f>
        <v>53.639000000000003</v>
      </c>
      <c r="DI129" s="52">
        <f t="shared" si="251"/>
        <v>0.42000000000000004</v>
      </c>
      <c r="DJ129" s="52">
        <f t="shared" si="251"/>
        <v>0</v>
      </c>
      <c r="DK129" s="52">
        <f t="shared" si="251"/>
        <v>14.175000000000001</v>
      </c>
      <c r="DL129" s="52">
        <f t="shared" si="251"/>
        <v>0</v>
      </c>
      <c r="DM129" s="52">
        <f t="shared" si="251"/>
        <v>0</v>
      </c>
      <c r="DN129" s="73" t="s">
        <v>419</v>
      </c>
      <c r="DO129" s="48"/>
      <c r="DP129" s="53"/>
    </row>
    <row r="130" spans="1:120" ht="63" customHeight="1" x14ac:dyDescent="0.25">
      <c r="A130" s="74" t="s">
        <v>163</v>
      </c>
      <c r="B130" s="75" t="s">
        <v>201</v>
      </c>
      <c r="C130" s="76" t="s">
        <v>202</v>
      </c>
      <c r="D130" s="52">
        <v>4.87</v>
      </c>
      <c r="E130" s="52">
        <v>0</v>
      </c>
      <c r="F130" s="52">
        <v>0</v>
      </c>
      <c r="G130" s="52">
        <v>0</v>
      </c>
      <c r="H130" s="52">
        <v>0</v>
      </c>
      <c r="I130" s="52">
        <v>0</v>
      </c>
      <c r="J130" s="52">
        <v>0</v>
      </c>
      <c r="K130" s="52">
        <v>0</v>
      </c>
      <c r="L130" s="52">
        <v>0</v>
      </c>
      <c r="M130" s="52">
        <v>0</v>
      </c>
      <c r="N130" s="52">
        <v>0</v>
      </c>
      <c r="O130" s="52">
        <v>0</v>
      </c>
      <c r="P130" s="52">
        <v>0</v>
      </c>
      <c r="Q130" s="77">
        <v>0</v>
      </c>
      <c r="R130" s="52">
        <v>0</v>
      </c>
      <c r="S130" s="52">
        <v>0</v>
      </c>
      <c r="T130" s="52">
        <v>0</v>
      </c>
      <c r="U130" s="52">
        <v>4.87</v>
      </c>
      <c r="V130" s="52">
        <v>0</v>
      </c>
      <c r="W130" s="52">
        <v>0</v>
      </c>
      <c r="X130" s="52">
        <v>1.21</v>
      </c>
      <c r="Y130" s="52">
        <v>0</v>
      </c>
      <c r="Z130" s="52">
        <v>0</v>
      </c>
      <c r="AA130" s="52">
        <v>0</v>
      </c>
      <c r="AB130" s="52">
        <v>0</v>
      </c>
      <c r="AC130" s="52">
        <v>0</v>
      </c>
      <c r="AD130" s="52">
        <v>0</v>
      </c>
      <c r="AE130" s="52">
        <v>0</v>
      </c>
      <c r="AF130" s="52">
        <v>0</v>
      </c>
      <c r="AG130" s="52">
        <v>0</v>
      </c>
      <c r="AH130" s="52">
        <v>0</v>
      </c>
      <c r="AI130" s="52">
        <v>0</v>
      </c>
      <c r="AJ130" s="52">
        <v>0</v>
      </c>
      <c r="AK130" s="52">
        <v>0</v>
      </c>
      <c r="AL130" s="52">
        <v>0</v>
      </c>
      <c r="AM130" s="52">
        <v>0</v>
      </c>
      <c r="AN130" s="52">
        <v>0</v>
      </c>
      <c r="AO130" s="52">
        <v>0</v>
      </c>
      <c r="AP130" s="52">
        <v>0</v>
      </c>
      <c r="AQ130" s="52">
        <v>0</v>
      </c>
      <c r="AR130" s="52">
        <v>0</v>
      </c>
      <c r="AS130" s="52">
        <v>0</v>
      </c>
      <c r="AT130" s="52">
        <v>0</v>
      </c>
      <c r="AU130" s="52">
        <v>0</v>
      </c>
      <c r="AV130" s="52">
        <v>0</v>
      </c>
      <c r="AW130" s="52">
        <v>0</v>
      </c>
      <c r="AX130" s="52">
        <v>0</v>
      </c>
      <c r="AY130" s="52">
        <v>0</v>
      </c>
      <c r="AZ130" s="52">
        <v>0</v>
      </c>
      <c r="BA130" s="52">
        <v>0</v>
      </c>
      <c r="BB130" s="52">
        <v>0</v>
      </c>
      <c r="BC130" s="52">
        <v>0</v>
      </c>
      <c r="BD130" s="52">
        <v>0</v>
      </c>
      <c r="BE130" s="52">
        <v>0</v>
      </c>
      <c r="BF130" s="52">
        <v>0</v>
      </c>
      <c r="BG130" s="52">
        <v>0</v>
      </c>
      <c r="BH130" s="52">
        <v>0</v>
      </c>
      <c r="BI130" s="52">
        <v>0</v>
      </c>
      <c r="BJ130" s="52">
        <v>0</v>
      </c>
      <c r="BK130" s="52">
        <v>0</v>
      </c>
      <c r="BL130" s="52">
        <v>0</v>
      </c>
      <c r="BM130" s="52">
        <v>0</v>
      </c>
      <c r="BN130" s="52">
        <v>0</v>
      </c>
      <c r="BO130" s="52">
        <v>0</v>
      </c>
      <c r="BP130" s="52">
        <v>0</v>
      </c>
      <c r="BQ130" s="52">
        <v>0</v>
      </c>
      <c r="BR130" s="52">
        <v>0</v>
      </c>
      <c r="BS130" s="52">
        <v>0</v>
      </c>
      <c r="BT130" s="52">
        <v>0</v>
      </c>
      <c r="BU130" s="52">
        <v>0</v>
      </c>
      <c r="BV130" s="52">
        <v>0</v>
      </c>
      <c r="BW130" s="52">
        <v>0</v>
      </c>
      <c r="BX130" s="52">
        <v>0</v>
      </c>
      <c r="BY130" s="52">
        <v>0</v>
      </c>
      <c r="BZ130" s="52">
        <v>0</v>
      </c>
      <c r="CA130" s="52">
        <v>0</v>
      </c>
      <c r="CB130" s="52">
        <v>0</v>
      </c>
      <c r="CC130" s="52">
        <v>0</v>
      </c>
      <c r="CD130" s="52">
        <v>0</v>
      </c>
      <c r="CE130" s="52">
        <v>0</v>
      </c>
      <c r="CF130" s="52">
        <v>0</v>
      </c>
      <c r="CG130" s="52">
        <v>0</v>
      </c>
      <c r="CH130" s="52">
        <v>0</v>
      </c>
      <c r="CI130" s="52">
        <v>0</v>
      </c>
      <c r="CJ130" s="52">
        <v>0</v>
      </c>
      <c r="CK130" s="52">
        <v>0</v>
      </c>
      <c r="CL130" s="52">
        <v>0</v>
      </c>
      <c r="CM130" s="52">
        <v>0</v>
      </c>
      <c r="CN130" s="52">
        <v>0</v>
      </c>
      <c r="CO130" s="52">
        <v>0</v>
      </c>
      <c r="CP130" s="52">
        <v>0</v>
      </c>
      <c r="CQ130" s="52">
        <v>0</v>
      </c>
      <c r="CR130" s="52">
        <v>0</v>
      </c>
      <c r="CS130" s="52">
        <v>0</v>
      </c>
      <c r="CT130" s="52">
        <v>0</v>
      </c>
      <c r="CU130" s="52">
        <v>0</v>
      </c>
      <c r="CV130" s="52">
        <v>0</v>
      </c>
      <c r="CW130" s="52">
        <v>0</v>
      </c>
      <c r="CX130" s="52">
        <v>0</v>
      </c>
      <c r="CY130" s="52">
        <v>0</v>
      </c>
      <c r="CZ130" s="52">
        <v>0</v>
      </c>
      <c r="DA130" s="52">
        <v>4.87</v>
      </c>
      <c r="DB130" s="52">
        <v>0</v>
      </c>
      <c r="DC130" s="52">
        <v>0</v>
      </c>
      <c r="DD130" s="52">
        <v>1.21</v>
      </c>
      <c r="DE130" s="52">
        <v>0</v>
      </c>
      <c r="DF130" s="52">
        <v>0</v>
      </c>
      <c r="DG130" s="52">
        <v>0</v>
      </c>
      <c r="DH130" s="52">
        <v>0</v>
      </c>
      <c r="DI130" s="52">
        <v>0</v>
      </c>
      <c r="DJ130" s="52">
        <v>0</v>
      </c>
      <c r="DK130" s="52">
        <v>0</v>
      </c>
      <c r="DL130" s="52">
        <v>0</v>
      </c>
      <c r="DM130" s="52">
        <v>0</v>
      </c>
      <c r="DN130" s="1" t="s">
        <v>430</v>
      </c>
      <c r="DO130" s="48"/>
      <c r="DP130" s="53"/>
    </row>
    <row r="131" spans="1:120" ht="72" customHeight="1" x14ac:dyDescent="0.25">
      <c r="A131" s="74">
        <v>1.4</v>
      </c>
      <c r="B131" s="75" t="s">
        <v>323</v>
      </c>
      <c r="C131" s="76" t="s">
        <v>324</v>
      </c>
      <c r="D131" s="52">
        <v>0</v>
      </c>
      <c r="E131" s="52">
        <v>5.57</v>
      </c>
      <c r="F131" s="52">
        <v>0</v>
      </c>
      <c r="G131" s="52">
        <v>0</v>
      </c>
      <c r="H131" s="52">
        <v>0</v>
      </c>
      <c r="I131" s="52">
        <v>0</v>
      </c>
      <c r="J131" s="52">
        <v>0</v>
      </c>
      <c r="K131" s="52">
        <v>0</v>
      </c>
      <c r="L131" s="52">
        <v>0</v>
      </c>
      <c r="M131" s="52">
        <v>0</v>
      </c>
      <c r="N131" s="52">
        <v>0</v>
      </c>
      <c r="O131" s="52">
        <v>0</v>
      </c>
      <c r="P131" s="52">
        <v>0</v>
      </c>
      <c r="Q131" s="77">
        <v>0</v>
      </c>
      <c r="R131" s="52">
        <v>0</v>
      </c>
      <c r="S131" s="52">
        <v>0</v>
      </c>
      <c r="T131" s="52">
        <v>0</v>
      </c>
      <c r="U131" s="52">
        <v>0</v>
      </c>
      <c r="V131" s="52">
        <v>0</v>
      </c>
      <c r="W131" s="52">
        <v>0</v>
      </c>
      <c r="X131" s="52">
        <v>0</v>
      </c>
      <c r="Y131" s="52">
        <v>0</v>
      </c>
      <c r="Z131" s="52">
        <v>0</v>
      </c>
      <c r="AA131" s="52">
        <v>0</v>
      </c>
      <c r="AB131" s="52">
        <v>5.57</v>
      </c>
      <c r="AC131" s="52">
        <v>0</v>
      </c>
      <c r="AD131" s="52">
        <v>0</v>
      </c>
      <c r="AE131" s="52">
        <v>1.4350000000000001</v>
      </c>
      <c r="AF131" s="52">
        <v>0</v>
      </c>
      <c r="AG131" s="52">
        <v>0</v>
      </c>
      <c r="AH131" s="52">
        <v>0</v>
      </c>
      <c r="AI131" s="52">
        <v>0</v>
      </c>
      <c r="AJ131" s="52">
        <v>0</v>
      </c>
      <c r="AK131" s="52">
        <v>0</v>
      </c>
      <c r="AL131" s="52">
        <v>0</v>
      </c>
      <c r="AM131" s="52">
        <v>0</v>
      </c>
      <c r="AN131" s="52">
        <v>0</v>
      </c>
      <c r="AO131" s="52">
        <v>0</v>
      </c>
      <c r="AP131" s="52">
        <v>0</v>
      </c>
      <c r="AQ131" s="52">
        <v>0</v>
      </c>
      <c r="AR131" s="52">
        <v>0</v>
      </c>
      <c r="AS131" s="52">
        <v>0</v>
      </c>
      <c r="AT131" s="52">
        <v>0</v>
      </c>
      <c r="AU131" s="52">
        <v>0</v>
      </c>
      <c r="AV131" s="52">
        <v>0</v>
      </c>
      <c r="AW131" s="52">
        <v>0</v>
      </c>
      <c r="AX131" s="52">
        <v>0</v>
      </c>
      <c r="AY131" s="52">
        <v>0</v>
      </c>
      <c r="AZ131" s="52">
        <v>0</v>
      </c>
      <c r="BA131" s="52">
        <v>0</v>
      </c>
      <c r="BB131" s="52">
        <v>0</v>
      </c>
      <c r="BC131" s="52">
        <v>0</v>
      </c>
      <c r="BD131" s="52">
        <v>0</v>
      </c>
      <c r="BE131" s="52">
        <v>0</v>
      </c>
      <c r="BF131" s="52">
        <v>0</v>
      </c>
      <c r="BG131" s="52">
        <v>0</v>
      </c>
      <c r="BH131" s="52">
        <v>0</v>
      </c>
      <c r="BI131" s="52">
        <v>0</v>
      </c>
      <c r="BJ131" s="52">
        <v>0</v>
      </c>
      <c r="BK131" s="52">
        <v>0</v>
      </c>
      <c r="BL131" s="52">
        <v>0</v>
      </c>
      <c r="BM131" s="52">
        <v>0</v>
      </c>
      <c r="BN131" s="52">
        <v>0</v>
      </c>
      <c r="BO131" s="52">
        <v>0</v>
      </c>
      <c r="BP131" s="52">
        <v>0</v>
      </c>
      <c r="BQ131" s="52">
        <v>0</v>
      </c>
      <c r="BR131" s="52">
        <v>0</v>
      </c>
      <c r="BS131" s="52">
        <v>0</v>
      </c>
      <c r="BT131" s="52">
        <v>0</v>
      </c>
      <c r="BU131" s="52">
        <v>0</v>
      </c>
      <c r="BV131" s="52">
        <v>0</v>
      </c>
      <c r="BW131" s="52">
        <v>0</v>
      </c>
      <c r="BX131" s="52">
        <v>0</v>
      </c>
      <c r="BY131" s="52">
        <v>0</v>
      </c>
      <c r="BZ131" s="52">
        <v>0</v>
      </c>
      <c r="CA131" s="52">
        <v>0</v>
      </c>
      <c r="CB131" s="52">
        <v>0</v>
      </c>
      <c r="CC131" s="52">
        <v>0</v>
      </c>
      <c r="CD131" s="52">
        <v>0</v>
      </c>
      <c r="CE131" s="52">
        <v>0</v>
      </c>
      <c r="CF131" s="52">
        <v>0</v>
      </c>
      <c r="CG131" s="52">
        <v>0</v>
      </c>
      <c r="CH131" s="52">
        <v>0</v>
      </c>
      <c r="CI131" s="52">
        <v>0</v>
      </c>
      <c r="CJ131" s="52">
        <v>0</v>
      </c>
      <c r="CK131" s="52">
        <v>0</v>
      </c>
      <c r="CL131" s="52">
        <v>0</v>
      </c>
      <c r="CM131" s="52">
        <v>0</v>
      </c>
      <c r="CN131" s="52">
        <v>0</v>
      </c>
      <c r="CO131" s="52">
        <v>0</v>
      </c>
      <c r="CP131" s="52">
        <v>0</v>
      </c>
      <c r="CQ131" s="52">
        <v>0</v>
      </c>
      <c r="CR131" s="52">
        <v>0</v>
      </c>
      <c r="CS131" s="52">
        <v>0</v>
      </c>
      <c r="CT131" s="52">
        <v>0</v>
      </c>
      <c r="CU131" s="52">
        <v>0</v>
      </c>
      <c r="CV131" s="52">
        <v>0</v>
      </c>
      <c r="CW131" s="52">
        <v>0</v>
      </c>
      <c r="CX131" s="52">
        <v>0</v>
      </c>
      <c r="CY131" s="52">
        <v>0</v>
      </c>
      <c r="CZ131" s="52">
        <v>0</v>
      </c>
      <c r="DA131" s="52">
        <v>0</v>
      </c>
      <c r="DB131" s="52">
        <v>0</v>
      </c>
      <c r="DC131" s="52">
        <v>0</v>
      </c>
      <c r="DD131" s="52">
        <v>0</v>
      </c>
      <c r="DE131" s="52">
        <v>0</v>
      </c>
      <c r="DF131" s="52">
        <v>0</v>
      </c>
      <c r="DG131" s="52">
        <v>0</v>
      </c>
      <c r="DH131" s="52">
        <v>5.57</v>
      </c>
      <c r="DI131" s="52">
        <v>0</v>
      </c>
      <c r="DJ131" s="52">
        <v>0</v>
      </c>
      <c r="DK131" s="52">
        <v>1.4350000000000001</v>
      </c>
      <c r="DL131" s="52">
        <v>0</v>
      </c>
      <c r="DM131" s="52">
        <v>0</v>
      </c>
      <c r="DN131" s="1" t="s">
        <v>206</v>
      </c>
      <c r="DO131" s="48"/>
      <c r="DP131" s="53"/>
    </row>
    <row r="132" spans="1:120" ht="72" customHeight="1" x14ac:dyDescent="0.25">
      <c r="A132" s="74">
        <v>1.4</v>
      </c>
      <c r="B132" s="75" t="s">
        <v>325</v>
      </c>
      <c r="C132" s="76" t="s">
        <v>326</v>
      </c>
      <c r="D132" s="52">
        <v>0</v>
      </c>
      <c r="E132" s="52">
        <v>0.435</v>
      </c>
      <c r="F132" s="52">
        <v>0</v>
      </c>
      <c r="G132" s="52">
        <v>0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  <c r="O132" s="52">
        <v>0</v>
      </c>
      <c r="P132" s="52">
        <v>0</v>
      </c>
      <c r="Q132" s="77">
        <v>0</v>
      </c>
      <c r="R132" s="52">
        <v>0</v>
      </c>
      <c r="S132" s="52">
        <v>0</v>
      </c>
      <c r="T132" s="52">
        <v>0</v>
      </c>
      <c r="U132" s="52">
        <v>0</v>
      </c>
      <c r="V132" s="52">
        <v>0</v>
      </c>
      <c r="W132" s="52">
        <v>0</v>
      </c>
      <c r="X132" s="52">
        <v>0</v>
      </c>
      <c r="Y132" s="52">
        <v>0</v>
      </c>
      <c r="Z132" s="52">
        <v>0</v>
      </c>
      <c r="AA132" s="52">
        <v>0</v>
      </c>
      <c r="AB132" s="52">
        <v>0.435</v>
      </c>
      <c r="AC132" s="52">
        <v>0.1</v>
      </c>
      <c r="AD132" s="52">
        <v>0</v>
      </c>
      <c r="AE132" s="52">
        <v>0</v>
      </c>
      <c r="AF132" s="52">
        <v>0</v>
      </c>
      <c r="AG132" s="52">
        <v>0</v>
      </c>
      <c r="AH132" s="52">
        <v>0</v>
      </c>
      <c r="AI132" s="52">
        <v>0</v>
      </c>
      <c r="AJ132" s="52">
        <v>0</v>
      </c>
      <c r="AK132" s="52">
        <v>0</v>
      </c>
      <c r="AL132" s="52">
        <v>0</v>
      </c>
      <c r="AM132" s="52">
        <v>0</v>
      </c>
      <c r="AN132" s="52">
        <v>0</v>
      </c>
      <c r="AO132" s="52">
        <v>0</v>
      </c>
      <c r="AP132" s="52">
        <v>0</v>
      </c>
      <c r="AQ132" s="52">
        <v>0</v>
      </c>
      <c r="AR132" s="52">
        <v>0</v>
      </c>
      <c r="AS132" s="52">
        <v>0</v>
      </c>
      <c r="AT132" s="52">
        <v>0</v>
      </c>
      <c r="AU132" s="52">
        <v>0</v>
      </c>
      <c r="AV132" s="52">
        <v>0</v>
      </c>
      <c r="AW132" s="52">
        <v>0</v>
      </c>
      <c r="AX132" s="52">
        <v>0</v>
      </c>
      <c r="AY132" s="52">
        <v>0</v>
      </c>
      <c r="AZ132" s="52">
        <v>0</v>
      </c>
      <c r="BA132" s="52">
        <v>0</v>
      </c>
      <c r="BB132" s="52">
        <v>0</v>
      </c>
      <c r="BC132" s="52">
        <v>0</v>
      </c>
      <c r="BD132" s="52">
        <v>0</v>
      </c>
      <c r="BE132" s="52">
        <v>0</v>
      </c>
      <c r="BF132" s="52">
        <v>0</v>
      </c>
      <c r="BG132" s="52">
        <v>0</v>
      </c>
      <c r="BH132" s="52">
        <v>0</v>
      </c>
      <c r="BI132" s="52">
        <v>0</v>
      </c>
      <c r="BJ132" s="52">
        <v>0</v>
      </c>
      <c r="BK132" s="52">
        <v>0</v>
      </c>
      <c r="BL132" s="52">
        <v>0</v>
      </c>
      <c r="BM132" s="52">
        <v>0</v>
      </c>
      <c r="BN132" s="52">
        <v>0</v>
      </c>
      <c r="BO132" s="52">
        <v>0</v>
      </c>
      <c r="BP132" s="52">
        <v>0</v>
      </c>
      <c r="BQ132" s="52">
        <v>0</v>
      </c>
      <c r="BR132" s="52">
        <v>0</v>
      </c>
      <c r="BS132" s="52">
        <v>0</v>
      </c>
      <c r="BT132" s="52">
        <v>0</v>
      </c>
      <c r="BU132" s="52">
        <v>0</v>
      </c>
      <c r="BV132" s="52">
        <v>0</v>
      </c>
      <c r="BW132" s="52">
        <v>0</v>
      </c>
      <c r="BX132" s="52">
        <v>0</v>
      </c>
      <c r="BY132" s="52">
        <v>0</v>
      </c>
      <c r="BZ132" s="52">
        <v>0</v>
      </c>
      <c r="CA132" s="52">
        <v>0</v>
      </c>
      <c r="CB132" s="52">
        <v>0</v>
      </c>
      <c r="CC132" s="52">
        <v>0</v>
      </c>
      <c r="CD132" s="52">
        <v>0</v>
      </c>
      <c r="CE132" s="52">
        <v>0</v>
      </c>
      <c r="CF132" s="52">
        <v>0</v>
      </c>
      <c r="CG132" s="52">
        <v>0</v>
      </c>
      <c r="CH132" s="52">
        <v>0</v>
      </c>
      <c r="CI132" s="52">
        <v>0</v>
      </c>
      <c r="CJ132" s="52">
        <v>0</v>
      </c>
      <c r="CK132" s="52">
        <v>0</v>
      </c>
      <c r="CL132" s="52">
        <v>0</v>
      </c>
      <c r="CM132" s="52">
        <v>0</v>
      </c>
      <c r="CN132" s="52">
        <v>0</v>
      </c>
      <c r="CO132" s="52">
        <v>0</v>
      </c>
      <c r="CP132" s="52">
        <v>0</v>
      </c>
      <c r="CQ132" s="52">
        <v>0</v>
      </c>
      <c r="CR132" s="52">
        <v>0</v>
      </c>
      <c r="CS132" s="52">
        <v>0</v>
      </c>
      <c r="CT132" s="52">
        <v>0</v>
      </c>
      <c r="CU132" s="52">
        <v>0</v>
      </c>
      <c r="CV132" s="52">
        <v>0</v>
      </c>
      <c r="CW132" s="52">
        <v>0</v>
      </c>
      <c r="CX132" s="52">
        <v>0</v>
      </c>
      <c r="CY132" s="52">
        <v>0</v>
      </c>
      <c r="CZ132" s="52">
        <v>0</v>
      </c>
      <c r="DA132" s="52">
        <v>0</v>
      </c>
      <c r="DB132" s="52">
        <v>0</v>
      </c>
      <c r="DC132" s="52">
        <v>0</v>
      </c>
      <c r="DD132" s="52">
        <v>0</v>
      </c>
      <c r="DE132" s="52">
        <v>0</v>
      </c>
      <c r="DF132" s="52">
        <v>0</v>
      </c>
      <c r="DG132" s="52">
        <v>0</v>
      </c>
      <c r="DH132" s="52">
        <v>0.435</v>
      </c>
      <c r="DI132" s="52">
        <v>0.1</v>
      </c>
      <c r="DJ132" s="52">
        <v>0</v>
      </c>
      <c r="DK132" s="52">
        <v>0</v>
      </c>
      <c r="DL132" s="52">
        <v>0</v>
      </c>
      <c r="DM132" s="52">
        <v>0</v>
      </c>
      <c r="DN132" s="73" t="s">
        <v>424</v>
      </c>
      <c r="DO132" s="48"/>
      <c r="DP132" s="53"/>
    </row>
    <row r="133" spans="1:120" ht="72" customHeight="1" x14ac:dyDescent="0.25">
      <c r="A133" s="74">
        <v>1.4</v>
      </c>
      <c r="B133" s="75" t="s">
        <v>327</v>
      </c>
      <c r="C133" s="76" t="s">
        <v>328</v>
      </c>
      <c r="D133" s="52">
        <v>0</v>
      </c>
      <c r="E133" s="52">
        <v>0.10100000000000001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  <c r="L133" s="52">
        <v>0</v>
      </c>
      <c r="M133" s="52">
        <v>0</v>
      </c>
      <c r="N133" s="52">
        <v>0</v>
      </c>
      <c r="O133" s="52">
        <v>0</v>
      </c>
      <c r="P133" s="52">
        <v>0</v>
      </c>
      <c r="Q133" s="77">
        <v>0</v>
      </c>
      <c r="R133" s="52">
        <v>0</v>
      </c>
      <c r="S133" s="52">
        <v>0</v>
      </c>
      <c r="T133" s="52">
        <v>0</v>
      </c>
      <c r="U133" s="52">
        <v>0</v>
      </c>
      <c r="V133" s="52">
        <v>0</v>
      </c>
      <c r="W133" s="52">
        <v>0</v>
      </c>
      <c r="X133" s="52">
        <v>0</v>
      </c>
      <c r="Y133" s="52">
        <v>0</v>
      </c>
      <c r="Z133" s="52">
        <v>0</v>
      </c>
      <c r="AA133" s="52">
        <v>0</v>
      </c>
      <c r="AB133" s="52">
        <v>0.10100000000000001</v>
      </c>
      <c r="AC133" s="52">
        <v>0</v>
      </c>
      <c r="AD133" s="52">
        <v>0</v>
      </c>
      <c r="AE133" s="52">
        <v>4.2000000000000003E-2</v>
      </c>
      <c r="AF133" s="52">
        <v>0</v>
      </c>
      <c r="AG133" s="52">
        <v>0</v>
      </c>
      <c r="AH133" s="52">
        <v>0</v>
      </c>
      <c r="AI133" s="52">
        <v>0</v>
      </c>
      <c r="AJ133" s="52">
        <v>0</v>
      </c>
      <c r="AK133" s="52">
        <v>0</v>
      </c>
      <c r="AL133" s="52">
        <v>0</v>
      </c>
      <c r="AM133" s="52">
        <v>0</v>
      </c>
      <c r="AN133" s="52">
        <v>0</v>
      </c>
      <c r="AO133" s="52">
        <v>0</v>
      </c>
      <c r="AP133" s="52">
        <v>0</v>
      </c>
      <c r="AQ133" s="52">
        <v>0</v>
      </c>
      <c r="AR133" s="52">
        <v>0</v>
      </c>
      <c r="AS133" s="52">
        <v>0</v>
      </c>
      <c r="AT133" s="52">
        <v>0</v>
      </c>
      <c r="AU133" s="52">
        <v>0</v>
      </c>
      <c r="AV133" s="52">
        <v>0</v>
      </c>
      <c r="AW133" s="52">
        <v>0</v>
      </c>
      <c r="AX133" s="52">
        <v>0</v>
      </c>
      <c r="AY133" s="52">
        <v>0</v>
      </c>
      <c r="AZ133" s="52">
        <v>0</v>
      </c>
      <c r="BA133" s="52">
        <v>0</v>
      </c>
      <c r="BB133" s="52">
        <v>0</v>
      </c>
      <c r="BC133" s="52">
        <v>0</v>
      </c>
      <c r="BD133" s="52">
        <v>0</v>
      </c>
      <c r="BE133" s="52">
        <v>0</v>
      </c>
      <c r="BF133" s="52">
        <v>0</v>
      </c>
      <c r="BG133" s="52">
        <v>0</v>
      </c>
      <c r="BH133" s="52">
        <v>0</v>
      </c>
      <c r="BI133" s="52">
        <v>0</v>
      </c>
      <c r="BJ133" s="52">
        <v>0</v>
      </c>
      <c r="BK133" s="52">
        <v>0</v>
      </c>
      <c r="BL133" s="52">
        <v>0</v>
      </c>
      <c r="BM133" s="52">
        <v>0</v>
      </c>
      <c r="BN133" s="52">
        <v>0</v>
      </c>
      <c r="BO133" s="52">
        <v>0</v>
      </c>
      <c r="BP133" s="52">
        <v>0</v>
      </c>
      <c r="BQ133" s="52">
        <v>0</v>
      </c>
      <c r="BR133" s="52">
        <v>0</v>
      </c>
      <c r="BS133" s="52">
        <v>0</v>
      </c>
      <c r="BT133" s="52">
        <v>0</v>
      </c>
      <c r="BU133" s="52">
        <v>0</v>
      </c>
      <c r="BV133" s="52">
        <v>0</v>
      </c>
      <c r="BW133" s="52">
        <v>0</v>
      </c>
      <c r="BX133" s="52">
        <v>0</v>
      </c>
      <c r="BY133" s="52">
        <v>0</v>
      </c>
      <c r="BZ133" s="52">
        <v>0</v>
      </c>
      <c r="CA133" s="52">
        <v>0</v>
      </c>
      <c r="CB133" s="52">
        <v>0</v>
      </c>
      <c r="CC133" s="52">
        <v>0</v>
      </c>
      <c r="CD133" s="52">
        <v>0</v>
      </c>
      <c r="CE133" s="52">
        <v>0</v>
      </c>
      <c r="CF133" s="52">
        <v>0</v>
      </c>
      <c r="CG133" s="52">
        <v>0</v>
      </c>
      <c r="CH133" s="52">
        <v>0</v>
      </c>
      <c r="CI133" s="52">
        <v>0</v>
      </c>
      <c r="CJ133" s="52">
        <v>0</v>
      </c>
      <c r="CK133" s="52">
        <v>0</v>
      </c>
      <c r="CL133" s="52">
        <v>0</v>
      </c>
      <c r="CM133" s="52">
        <v>0</v>
      </c>
      <c r="CN133" s="52">
        <v>0</v>
      </c>
      <c r="CO133" s="52">
        <v>0</v>
      </c>
      <c r="CP133" s="52">
        <v>0</v>
      </c>
      <c r="CQ133" s="52">
        <v>0</v>
      </c>
      <c r="CR133" s="52">
        <v>0</v>
      </c>
      <c r="CS133" s="52">
        <v>0</v>
      </c>
      <c r="CT133" s="52">
        <v>0</v>
      </c>
      <c r="CU133" s="52">
        <v>0</v>
      </c>
      <c r="CV133" s="52">
        <v>0</v>
      </c>
      <c r="CW133" s="52">
        <v>0</v>
      </c>
      <c r="CX133" s="52">
        <v>0</v>
      </c>
      <c r="CY133" s="52">
        <v>0</v>
      </c>
      <c r="CZ133" s="52">
        <v>0</v>
      </c>
      <c r="DA133" s="52">
        <v>0</v>
      </c>
      <c r="DB133" s="52">
        <v>0</v>
      </c>
      <c r="DC133" s="52">
        <v>0</v>
      </c>
      <c r="DD133" s="52">
        <v>0</v>
      </c>
      <c r="DE133" s="52">
        <v>0</v>
      </c>
      <c r="DF133" s="52">
        <v>0</v>
      </c>
      <c r="DG133" s="52">
        <v>0</v>
      </c>
      <c r="DH133" s="52">
        <v>0.10100000000000001</v>
      </c>
      <c r="DI133" s="52">
        <v>0</v>
      </c>
      <c r="DJ133" s="52">
        <v>0</v>
      </c>
      <c r="DK133" s="52">
        <v>4.2000000000000003E-2</v>
      </c>
      <c r="DL133" s="52">
        <v>0</v>
      </c>
      <c r="DM133" s="52">
        <v>0</v>
      </c>
      <c r="DN133" s="1" t="s">
        <v>206</v>
      </c>
      <c r="DO133" s="48"/>
      <c r="DP133" s="53"/>
    </row>
    <row r="134" spans="1:120" ht="72" customHeight="1" x14ac:dyDescent="0.25">
      <c r="A134" s="74">
        <v>1.4</v>
      </c>
      <c r="B134" s="75" t="s">
        <v>329</v>
      </c>
      <c r="C134" s="76" t="s">
        <v>330</v>
      </c>
      <c r="D134" s="52">
        <v>0</v>
      </c>
      <c r="E134" s="52">
        <v>0.67400000000000004</v>
      </c>
      <c r="F134" s="52">
        <v>0</v>
      </c>
      <c r="G134" s="52">
        <v>0</v>
      </c>
      <c r="H134" s="52">
        <v>0</v>
      </c>
      <c r="I134" s="52">
        <v>0</v>
      </c>
      <c r="J134" s="52">
        <v>0</v>
      </c>
      <c r="K134" s="52">
        <v>0</v>
      </c>
      <c r="L134" s="52">
        <v>0</v>
      </c>
      <c r="M134" s="52">
        <v>0</v>
      </c>
      <c r="N134" s="52">
        <v>0</v>
      </c>
      <c r="O134" s="52">
        <v>0</v>
      </c>
      <c r="P134" s="52">
        <v>0</v>
      </c>
      <c r="Q134" s="77">
        <v>0</v>
      </c>
      <c r="R134" s="52">
        <v>0</v>
      </c>
      <c r="S134" s="52">
        <v>0</v>
      </c>
      <c r="T134" s="52">
        <v>0</v>
      </c>
      <c r="U134" s="52">
        <v>0</v>
      </c>
      <c r="V134" s="52">
        <v>0</v>
      </c>
      <c r="W134" s="52">
        <v>0</v>
      </c>
      <c r="X134" s="52">
        <v>0</v>
      </c>
      <c r="Y134" s="52">
        <v>0</v>
      </c>
      <c r="Z134" s="52">
        <v>0</v>
      </c>
      <c r="AA134" s="52">
        <v>0</v>
      </c>
      <c r="AB134" s="52">
        <v>0.67400000000000004</v>
      </c>
      <c r="AC134" s="52">
        <v>0.16</v>
      </c>
      <c r="AD134" s="52">
        <v>0</v>
      </c>
      <c r="AE134" s="52">
        <v>0</v>
      </c>
      <c r="AF134" s="52">
        <v>0</v>
      </c>
      <c r="AG134" s="52">
        <v>0</v>
      </c>
      <c r="AH134" s="52">
        <v>0</v>
      </c>
      <c r="AI134" s="52">
        <v>0</v>
      </c>
      <c r="AJ134" s="52">
        <v>0</v>
      </c>
      <c r="AK134" s="52">
        <v>0</v>
      </c>
      <c r="AL134" s="52">
        <v>0</v>
      </c>
      <c r="AM134" s="52">
        <v>0</v>
      </c>
      <c r="AN134" s="52">
        <v>0</v>
      </c>
      <c r="AO134" s="52">
        <v>0</v>
      </c>
      <c r="AP134" s="52">
        <v>0</v>
      </c>
      <c r="AQ134" s="52">
        <v>0</v>
      </c>
      <c r="AR134" s="52">
        <v>0</v>
      </c>
      <c r="AS134" s="52">
        <v>0</v>
      </c>
      <c r="AT134" s="52">
        <v>0</v>
      </c>
      <c r="AU134" s="52">
        <v>0</v>
      </c>
      <c r="AV134" s="52">
        <v>0</v>
      </c>
      <c r="AW134" s="52">
        <v>0</v>
      </c>
      <c r="AX134" s="52">
        <v>0</v>
      </c>
      <c r="AY134" s="52">
        <v>0</v>
      </c>
      <c r="AZ134" s="52">
        <v>0</v>
      </c>
      <c r="BA134" s="52">
        <v>0</v>
      </c>
      <c r="BB134" s="52">
        <v>0</v>
      </c>
      <c r="BC134" s="52">
        <v>0</v>
      </c>
      <c r="BD134" s="52">
        <v>0</v>
      </c>
      <c r="BE134" s="52">
        <v>0</v>
      </c>
      <c r="BF134" s="52">
        <v>0</v>
      </c>
      <c r="BG134" s="52">
        <v>0</v>
      </c>
      <c r="BH134" s="52">
        <v>0</v>
      </c>
      <c r="BI134" s="52">
        <v>0</v>
      </c>
      <c r="BJ134" s="52">
        <v>0</v>
      </c>
      <c r="BK134" s="52">
        <v>0</v>
      </c>
      <c r="BL134" s="52">
        <v>0</v>
      </c>
      <c r="BM134" s="52">
        <v>0</v>
      </c>
      <c r="BN134" s="52">
        <v>0</v>
      </c>
      <c r="BO134" s="52">
        <v>0</v>
      </c>
      <c r="BP134" s="52">
        <v>0</v>
      </c>
      <c r="BQ134" s="52">
        <v>0</v>
      </c>
      <c r="BR134" s="52">
        <v>0</v>
      </c>
      <c r="BS134" s="52">
        <v>0</v>
      </c>
      <c r="BT134" s="52">
        <v>0</v>
      </c>
      <c r="BU134" s="52">
        <v>0</v>
      </c>
      <c r="BV134" s="52">
        <v>0</v>
      </c>
      <c r="BW134" s="52">
        <v>0</v>
      </c>
      <c r="BX134" s="52">
        <v>0</v>
      </c>
      <c r="BY134" s="52">
        <v>0</v>
      </c>
      <c r="BZ134" s="52">
        <v>0</v>
      </c>
      <c r="CA134" s="52">
        <v>0</v>
      </c>
      <c r="CB134" s="52">
        <v>0</v>
      </c>
      <c r="CC134" s="52">
        <v>0</v>
      </c>
      <c r="CD134" s="52">
        <v>0</v>
      </c>
      <c r="CE134" s="52">
        <v>0</v>
      </c>
      <c r="CF134" s="52">
        <v>0</v>
      </c>
      <c r="CG134" s="52">
        <v>0</v>
      </c>
      <c r="CH134" s="52">
        <v>0</v>
      </c>
      <c r="CI134" s="52">
        <v>0</v>
      </c>
      <c r="CJ134" s="52">
        <v>0</v>
      </c>
      <c r="CK134" s="52">
        <v>0</v>
      </c>
      <c r="CL134" s="52">
        <v>0</v>
      </c>
      <c r="CM134" s="52">
        <v>0</v>
      </c>
      <c r="CN134" s="52">
        <v>0</v>
      </c>
      <c r="CO134" s="52">
        <v>0</v>
      </c>
      <c r="CP134" s="52">
        <v>0</v>
      </c>
      <c r="CQ134" s="52">
        <v>0</v>
      </c>
      <c r="CR134" s="52">
        <v>0</v>
      </c>
      <c r="CS134" s="52">
        <v>0</v>
      </c>
      <c r="CT134" s="52">
        <v>0</v>
      </c>
      <c r="CU134" s="52">
        <v>0</v>
      </c>
      <c r="CV134" s="52">
        <v>0</v>
      </c>
      <c r="CW134" s="52">
        <v>0</v>
      </c>
      <c r="CX134" s="52">
        <v>0</v>
      </c>
      <c r="CY134" s="52">
        <v>0</v>
      </c>
      <c r="CZ134" s="52">
        <v>0</v>
      </c>
      <c r="DA134" s="52">
        <v>0</v>
      </c>
      <c r="DB134" s="52">
        <v>0</v>
      </c>
      <c r="DC134" s="52">
        <v>0</v>
      </c>
      <c r="DD134" s="52">
        <v>0</v>
      </c>
      <c r="DE134" s="52">
        <v>0</v>
      </c>
      <c r="DF134" s="52">
        <v>0</v>
      </c>
      <c r="DG134" s="52">
        <v>0</v>
      </c>
      <c r="DH134" s="52">
        <v>0.67400000000000004</v>
      </c>
      <c r="DI134" s="52">
        <v>0.16</v>
      </c>
      <c r="DJ134" s="52">
        <v>0</v>
      </c>
      <c r="DK134" s="52">
        <v>0</v>
      </c>
      <c r="DL134" s="52">
        <v>0</v>
      </c>
      <c r="DM134" s="52">
        <v>0</v>
      </c>
      <c r="DN134" s="73" t="s">
        <v>424</v>
      </c>
      <c r="DO134" s="48"/>
      <c r="DP134" s="53"/>
    </row>
    <row r="135" spans="1:120" ht="39" customHeight="1" x14ac:dyDescent="0.25">
      <c r="A135" s="74">
        <v>1.4</v>
      </c>
      <c r="B135" s="75" t="s">
        <v>351</v>
      </c>
      <c r="C135" s="76" t="s">
        <v>395</v>
      </c>
      <c r="D135" s="52">
        <v>4.95</v>
      </c>
      <c r="E135" s="52">
        <v>4.95</v>
      </c>
      <c r="F135" s="52">
        <v>0</v>
      </c>
      <c r="G135" s="52">
        <v>0</v>
      </c>
      <c r="H135" s="52">
        <v>0</v>
      </c>
      <c r="I135" s="52">
        <v>0</v>
      </c>
      <c r="J135" s="52">
        <v>0</v>
      </c>
      <c r="K135" s="52">
        <v>0</v>
      </c>
      <c r="L135" s="52">
        <v>0</v>
      </c>
      <c r="M135" s="52">
        <v>0</v>
      </c>
      <c r="N135" s="52">
        <v>0</v>
      </c>
      <c r="O135" s="52">
        <v>0</v>
      </c>
      <c r="P135" s="52">
        <v>0</v>
      </c>
      <c r="Q135" s="77">
        <v>0</v>
      </c>
      <c r="R135" s="52">
        <v>0</v>
      </c>
      <c r="S135" s="52">
        <v>0</v>
      </c>
      <c r="T135" s="52">
        <v>0</v>
      </c>
      <c r="U135" s="52">
        <v>0</v>
      </c>
      <c r="V135" s="52">
        <v>0</v>
      </c>
      <c r="W135" s="52">
        <v>0</v>
      </c>
      <c r="X135" s="52">
        <v>0</v>
      </c>
      <c r="Y135" s="52">
        <v>0</v>
      </c>
      <c r="Z135" s="52">
        <v>0</v>
      </c>
      <c r="AA135" s="52">
        <v>0</v>
      </c>
      <c r="AB135" s="52">
        <v>0</v>
      </c>
      <c r="AC135" s="52">
        <v>0</v>
      </c>
      <c r="AD135" s="52">
        <v>0</v>
      </c>
      <c r="AE135" s="52">
        <v>0</v>
      </c>
      <c r="AF135" s="52">
        <v>0</v>
      </c>
      <c r="AG135" s="52">
        <v>0</v>
      </c>
      <c r="AH135" s="52">
        <v>0</v>
      </c>
      <c r="AI135" s="52">
        <v>4.95</v>
      </c>
      <c r="AJ135" s="52">
        <v>0</v>
      </c>
      <c r="AK135" s="52">
        <v>0</v>
      </c>
      <c r="AL135" s="52">
        <v>1.41</v>
      </c>
      <c r="AM135" s="52">
        <v>0</v>
      </c>
      <c r="AN135" s="52">
        <v>0</v>
      </c>
      <c r="AO135" s="52">
        <v>0</v>
      </c>
      <c r="AP135" s="52">
        <v>4.95</v>
      </c>
      <c r="AQ135" s="52">
        <v>0</v>
      </c>
      <c r="AR135" s="52">
        <v>0</v>
      </c>
      <c r="AS135" s="52">
        <v>1.41</v>
      </c>
      <c r="AT135" s="52">
        <v>0</v>
      </c>
      <c r="AU135" s="52">
        <v>0</v>
      </c>
      <c r="AV135" s="52">
        <v>0</v>
      </c>
      <c r="AW135" s="52">
        <v>0</v>
      </c>
      <c r="AX135" s="52">
        <v>0</v>
      </c>
      <c r="AY135" s="52">
        <v>0</v>
      </c>
      <c r="AZ135" s="52">
        <v>0</v>
      </c>
      <c r="BA135" s="52">
        <v>0</v>
      </c>
      <c r="BB135" s="52">
        <v>0</v>
      </c>
      <c r="BC135" s="52">
        <v>0</v>
      </c>
      <c r="BD135" s="52">
        <v>0</v>
      </c>
      <c r="BE135" s="52">
        <v>0</v>
      </c>
      <c r="BF135" s="52">
        <v>0</v>
      </c>
      <c r="BG135" s="52">
        <v>0</v>
      </c>
      <c r="BH135" s="52">
        <v>0</v>
      </c>
      <c r="BI135" s="52">
        <v>0</v>
      </c>
      <c r="BJ135" s="52">
        <v>0</v>
      </c>
      <c r="BK135" s="52">
        <v>0</v>
      </c>
      <c r="BL135" s="52">
        <v>0</v>
      </c>
      <c r="BM135" s="52">
        <v>0</v>
      </c>
      <c r="BN135" s="52">
        <v>0</v>
      </c>
      <c r="BO135" s="52">
        <v>0</v>
      </c>
      <c r="BP135" s="52">
        <v>0</v>
      </c>
      <c r="BQ135" s="52">
        <v>0</v>
      </c>
      <c r="BR135" s="52">
        <v>0</v>
      </c>
      <c r="BS135" s="52">
        <v>0</v>
      </c>
      <c r="BT135" s="52">
        <v>0</v>
      </c>
      <c r="BU135" s="52">
        <v>0</v>
      </c>
      <c r="BV135" s="52">
        <v>0</v>
      </c>
      <c r="BW135" s="52">
        <v>0</v>
      </c>
      <c r="BX135" s="52">
        <v>0</v>
      </c>
      <c r="BY135" s="52">
        <v>0</v>
      </c>
      <c r="BZ135" s="52">
        <v>0</v>
      </c>
      <c r="CA135" s="52">
        <v>0</v>
      </c>
      <c r="CB135" s="52">
        <v>0</v>
      </c>
      <c r="CC135" s="52">
        <v>0</v>
      </c>
      <c r="CD135" s="52">
        <v>0</v>
      </c>
      <c r="CE135" s="52">
        <v>0</v>
      </c>
      <c r="CF135" s="52">
        <v>0</v>
      </c>
      <c r="CG135" s="52">
        <v>0</v>
      </c>
      <c r="CH135" s="52">
        <v>0</v>
      </c>
      <c r="CI135" s="52">
        <v>0</v>
      </c>
      <c r="CJ135" s="52">
        <v>0</v>
      </c>
      <c r="CK135" s="52">
        <v>0</v>
      </c>
      <c r="CL135" s="52">
        <v>0</v>
      </c>
      <c r="CM135" s="52">
        <v>0</v>
      </c>
      <c r="CN135" s="52">
        <v>0</v>
      </c>
      <c r="CO135" s="52">
        <v>0</v>
      </c>
      <c r="CP135" s="52">
        <v>0</v>
      </c>
      <c r="CQ135" s="52">
        <v>0</v>
      </c>
      <c r="CR135" s="52">
        <v>0</v>
      </c>
      <c r="CS135" s="52">
        <v>0</v>
      </c>
      <c r="CT135" s="52">
        <v>0</v>
      </c>
      <c r="CU135" s="52">
        <v>0</v>
      </c>
      <c r="CV135" s="52">
        <v>0</v>
      </c>
      <c r="CW135" s="52">
        <v>0</v>
      </c>
      <c r="CX135" s="52">
        <v>0</v>
      </c>
      <c r="CY135" s="52">
        <v>0</v>
      </c>
      <c r="CZ135" s="52">
        <v>0</v>
      </c>
      <c r="DA135" s="52">
        <v>4.95</v>
      </c>
      <c r="DB135" s="52">
        <v>0</v>
      </c>
      <c r="DC135" s="52">
        <v>0</v>
      </c>
      <c r="DD135" s="52">
        <v>1.41</v>
      </c>
      <c r="DE135" s="52">
        <v>0</v>
      </c>
      <c r="DF135" s="52">
        <v>0</v>
      </c>
      <c r="DG135" s="52">
        <v>0</v>
      </c>
      <c r="DH135" s="52">
        <v>4.95</v>
      </c>
      <c r="DI135" s="52">
        <v>0</v>
      </c>
      <c r="DJ135" s="52">
        <v>0</v>
      </c>
      <c r="DK135" s="52">
        <v>1.41</v>
      </c>
      <c r="DL135" s="52">
        <v>0</v>
      </c>
      <c r="DM135" s="52">
        <v>0</v>
      </c>
      <c r="DN135" s="1" t="s">
        <v>101</v>
      </c>
      <c r="DO135" s="48"/>
      <c r="DP135" s="53"/>
    </row>
    <row r="136" spans="1:120" ht="39" customHeight="1" x14ac:dyDescent="0.25">
      <c r="A136" s="74">
        <v>1.4</v>
      </c>
      <c r="B136" s="75" t="s">
        <v>352</v>
      </c>
      <c r="C136" s="76" t="s">
        <v>396</v>
      </c>
      <c r="D136" s="52">
        <v>5.44</v>
      </c>
      <c r="E136" s="52">
        <v>5.44</v>
      </c>
      <c r="F136" s="52">
        <v>0</v>
      </c>
      <c r="G136" s="52">
        <v>0</v>
      </c>
      <c r="H136" s="52">
        <v>0</v>
      </c>
      <c r="I136" s="52">
        <v>0</v>
      </c>
      <c r="J136" s="52">
        <v>0</v>
      </c>
      <c r="K136" s="52">
        <v>0</v>
      </c>
      <c r="L136" s="52">
        <v>0</v>
      </c>
      <c r="M136" s="52">
        <v>0</v>
      </c>
      <c r="N136" s="52">
        <v>0</v>
      </c>
      <c r="O136" s="52">
        <v>0</v>
      </c>
      <c r="P136" s="52">
        <v>0</v>
      </c>
      <c r="Q136" s="77">
        <v>0</v>
      </c>
      <c r="R136" s="52">
        <v>0</v>
      </c>
      <c r="S136" s="52">
        <v>0</v>
      </c>
      <c r="T136" s="52">
        <v>0</v>
      </c>
      <c r="U136" s="52">
        <v>0</v>
      </c>
      <c r="V136" s="52">
        <v>0</v>
      </c>
      <c r="W136" s="52">
        <v>0</v>
      </c>
      <c r="X136" s="52">
        <v>0</v>
      </c>
      <c r="Y136" s="52">
        <v>0</v>
      </c>
      <c r="Z136" s="52">
        <v>0</v>
      </c>
      <c r="AA136" s="52">
        <v>0</v>
      </c>
      <c r="AB136" s="52">
        <v>0</v>
      </c>
      <c r="AC136" s="52">
        <v>0</v>
      </c>
      <c r="AD136" s="52">
        <v>0</v>
      </c>
      <c r="AE136" s="52">
        <v>0</v>
      </c>
      <c r="AF136" s="52">
        <v>0</v>
      </c>
      <c r="AG136" s="52">
        <v>0</v>
      </c>
      <c r="AH136" s="52">
        <v>0</v>
      </c>
      <c r="AI136" s="52">
        <v>5.44</v>
      </c>
      <c r="AJ136" s="52">
        <v>0</v>
      </c>
      <c r="AK136" s="52">
        <v>0</v>
      </c>
      <c r="AL136" s="52">
        <v>1.28</v>
      </c>
      <c r="AM136" s="52">
        <v>0</v>
      </c>
      <c r="AN136" s="52">
        <v>0</v>
      </c>
      <c r="AO136" s="52">
        <v>0</v>
      </c>
      <c r="AP136" s="52">
        <v>5.44</v>
      </c>
      <c r="AQ136" s="52">
        <v>0</v>
      </c>
      <c r="AR136" s="52">
        <v>0</v>
      </c>
      <c r="AS136" s="52">
        <v>1.28</v>
      </c>
      <c r="AT136" s="52">
        <v>0</v>
      </c>
      <c r="AU136" s="52">
        <v>0</v>
      </c>
      <c r="AV136" s="52">
        <v>0</v>
      </c>
      <c r="AW136" s="52">
        <v>0</v>
      </c>
      <c r="AX136" s="52">
        <v>0</v>
      </c>
      <c r="AY136" s="52">
        <v>0</v>
      </c>
      <c r="AZ136" s="52">
        <v>0</v>
      </c>
      <c r="BA136" s="52">
        <v>0</v>
      </c>
      <c r="BB136" s="52">
        <v>0</v>
      </c>
      <c r="BC136" s="52">
        <v>0</v>
      </c>
      <c r="BD136" s="52">
        <v>0</v>
      </c>
      <c r="BE136" s="52">
        <v>0</v>
      </c>
      <c r="BF136" s="52">
        <v>0</v>
      </c>
      <c r="BG136" s="52">
        <v>0</v>
      </c>
      <c r="BH136" s="52">
        <v>0</v>
      </c>
      <c r="BI136" s="52">
        <v>0</v>
      </c>
      <c r="BJ136" s="52">
        <v>0</v>
      </c>
      <c r="BK136" s="52">
        <v>0</v>
      </c>
      <c r="BL136" s="52">
        <v>0</v>
      </c>
      <c r="BM136" s="52">
        <v>0</v>
      </c>
      <c r="BN136" s="52">
        <v>0</v>
      </c>
      <c r="BO136" s="52">
        <v>0</v>
      </c>
      <c r="BP136" s="52">
        <v>0</v>
      </c>
      <c r="BQ136" s="52">
        <v>0</v>
      </c>
      <c r="BR136" s="52">
        <v>0</v>
      </c>
      <c r="BS136" s="52">
        <v>0</v>
      </c>
      <c r="BT136" s="52">
        <v>0</v>
      </c>
      <c r="BU136" s="52">
        <v>0</v>
      </c>
      <c r="BV136" s="52">
        <v>0</v>
      </c>
      <c r="BW136" s="52">
        <v>0</v>
      </c>
      <c r="BX136" s="52">
        <v>0</v>
      </c>
      <c r="BY136" s="52">
        <v>0</v>
      </c>
      <c r="BZ136" s="52">
        <v>0</v>
      </c>
      <c r="CA136" s="52">
        <v>0</v>
      </c>
      <c r="CB136" s="52">
        <v>0</v>
      </c>
      <c r="CC136" s="52">
        <v>0</v>
      </c>
      <c r="CD136" s="52">
        <v>0</v>
      </c>
      <c r="CE136" s="52">
        <v>0</v>
      </c>
      <c r="CF136" s="52">
        <v>0</v>
      </c>
      <c r="CG136" s="52">
        <v>0</v>
      </c>
      <c r="CH136" s="52">
        <v>0</v>
      </c>
      <c r="CI136" s="52">
        <v>0</v>
      </c>
      <c r="CJ136" s="52">
        <v>0</v>
      </c>
      <c r="CK136" s="52">
        <v>0</v>
      </c>
      <c r="CL136" s="52">
        <v>0</v>
      </c>
      <c r="CM136" s="52">
        <v>0</v>
      </c>
      <c r="CN136" s="52">
        <v>0</v>
      </c>
      <c r="CO136" s="52">
        <v>0</v>
      </c>
      <c r="CP136" s="52">
        <v>0</v>
      </c>
      <c r="CQ136" s="52">
        <v>0</v>
      </c>
      <c r="CR136" s="52">
        <v>0</v>
      </c>
      <c r="CS136" s="52">
        <v>0</v>
      </c>
      <c r="CT136" s="52">
        <v>0</v>
      </c>
      <c r="CU136" s="52">
        <v>0</v>
      </c>
      <c r="CV136" s="52">
        <v>0</v>
      </c>
      <c r="CW136" s="52">
        <v>0</v>
      </c>
      <c r="CX136" s="52">
        <v>0</v>
      </c>
      <c r="CY136" s="52">
        <v>0</v>
      </c>
      <c r="CZ136" s="52">
        <v>0</v>
      </c>
      <c r="DA136" s="52">
        <v>5.44</v>
      </c>
      <c r="DB136" s="52">
        <v>0</v>
      </c>
      <c r="DC136" s="52">
        <v>0</v>
      </c>
      <c r="DD136" s="52">
        <v>1.28</v>
      </c>
      <c r="DE136" s="52">
        <v>0</v>
      </c>
      <c r="DF136" s="52">
        <v>0</v>
      </c>
      <c r="DG136" s="52">
        <v>0</v>
      </c>
      <c r="DH136" s="52">
        <v>5.44</v>
      </c>
      <c r="DI136" s="52">
        <v>0</v>
      </c>
      <c r="DJ136" s="52">
        <v>0</v>
      </c>
      <c r="DK136" s="52">
        <v>1.28</v>
      </c>
      <c r="DL136" s="52">
        <v>0</v>
      </c>
      <c r="DM136" s="52">
        <v>0</v>
      </c>
      <c r="DN136" s="1" t="s">
        <v>101</v>
      </c>
      <c r="DO136" s="48"/>
      <c r="DP136" s="53"/>
    </row>
    <row r="137" spans="1:120" ht="39" customHeight="1" x14ac:dyDescent="0.25">
      <c r="A137" s="74">
        <v>1.4</v>
      </c>
      <c r="B137" s="75" t="s">
        <v>353</v>
      </c>
      <c r="C137" s="76" t="s">
        <v>397</v>
      </c>
      <c r="D137" s="52">
        <v>0.68799999999999994</v>
      </c>
      <c r="E137" s="52">
        <v>0.68799999999999994</v>
      </c>
      <c r="F137" s="52">
        <v>0</v>
      </c>
      <c r="G137" s="52">
        <v>0</v>
      </c>
      <c r="H137" s="52">
        <v>0</v>
      </c>
      <c r="I137" s="52">
        <v>0</v>
      </c>
      <c r="J137" s="52">
        <v>0</v>
      </c>
      <c r="K137" s="52">
        <v>0</v>
      </c>
      <c r="L137" s="52">
        <v>0</v>
      </c>
      <c r="M137" s="52">
        <v>0</v>
      </c>
      <c r="N137" s="52">
        <v>0</v>
      </c>
      <c r="O137" s="52">
        <v>0</v>
      </c>
      <c r="P137" s="52">
        <v>0</v>
      </c>
      <c r="Q137" s="77">
        <v>0</v>
      </c>
      <c r="R137" s="52">
        <v>0</v>
      </c>
      <c r="S137" s="52">
        <v>0</v>
      </c>
      <c r="T137" s="52">
        <v>0</v>
      </c>
      <c r="U137" s="52">
        <v>0</v>
      </c>
      <c r="V137" s="52">
        <v>0</v>
      </c>
      <c r="W137" s="52">
        <v>0</v>
      </c>
      <c r="X137" s="52">
        <v>0</v>
      </c>
      <c r="Y137" s="52">
        <v>0</v>
      </c>
      <c r="Z137" s="52">
        <v>0</v>
      </c>
      <c r="AA137" s="52">
        <v>0</v>
      </c>
      <c r="AB137" s="52">
        <v>0</v>
      </c>
      <c r="AC137" s="52">
        <v>0</v>
      </c>
      <c r="AD137" s="52">
        <v>0</v>
      </c>
      <c r="AE137" s="52">
        <v>0</v>
      </c>
      <c r="AF137" s="52">
        <v>0</v>
      </c>
      <c r="AG137" s="52">
        <v>0</v>
      </c>
      <c r="AH137" s="52">
        <v>0</v>
      </c>
      <c r="AI137" s="52">
        <v>0.68799999999999994</v>
      </c>
      <c r="AJ137" s="52">
        <v>0.16</v>
      </c>
      <c r="AK137" s="52">
        <v>0</v>
      </c>
      <c r="AL137" s="52">
        <v>0</v>
      </c>
      <c r="AM137" s="52">
        <v>0</v>
      </c>
      <c r="AN137" s="52">
        <v>0</v>
      </c>
      <c r="AO137" s="52">
        <v>0</v>
      </c>
      <c r="AP137" s="52">
        <v>0.68799999999999994</v>
      </c>
      <c r="AQ137" s="52">
        <v>0.16</v>
      </c>
      <c r="AR137" s="52">
        <v>0</v>
      </c>
      <c r="AS137" s="52">
        <v>0</v>
      </c>
      <c r="AT137" s="52">
        <v>0</v>
      </c>
      <c r="AU137" s="52">
        <v>0</v>
      </c>
      <c r="AV137" s="52">
        <v>0</v>
      </c>
      <c r="AW137" s="52">
        <v>0</v>
      </c>
      <c r="AX137" s="52">
        <v>0</v>
      </c>
      <c r="AY137" s="52">
        <v>0</v>
      </c>
      <c r="AZ137" s="52">
        <v>0</v>
      </c>
      <c r="BA137" s="52">
        <v>0</v>
      </c>
      <c r="BB137" s="52">
        <v>0</v>
      </c>
      <c r="BC137" s="52">
        <v>0</v>
      </c>
      <c r="BD137" s="52">
        <v>0</v>
      </c>
      <c r="BE137" s="52">
        <v>0</v>
      </c>
      <c r="BF137" s="52">
        <v>0</v>
      </c>
      <c r="BG137" s="52">
        <v>0</v>
      </c>
      <c r="BH137" s="52">
        <v>0</v>
      </c>
      <c r="BI137" s="52">
        <v>0</v>
      </c>
      <c r="BJ137" s="52">
        <v>0</v>
      </c>
      <c r="BK137" s="52">
        <v>0</v>
      </c>
      <c r="BL137" s="52">
        <v>0</v>
      </c>
      <c r="BM137" s="52">
        <v>0</v>
      </c>
      <c r="BN137" s="52">
        <v>0</v>
      </c>
      <c r="BO137" s="52">
        <v>0</v>
      </c>
      <c r="BP137" s="52">
        <v>0</v>
      </c>
      <c r="BQ137" s="52">
        <v>0</v>
      </c>
      <c r="BR137" s="52">
        <v>0</v>
      </c>
      <c r="BS137" s="52">
        <v>0</v>
      </c>
      <c r="BT137" s="52">
        <v>0</v>
      </c>
      <c r="BU137" s="52">
        <v>0</v>
      </c>
      <c r="BV137" s="52">
        <v>0</v>
      </c>
      <c r="BW137" s="52">
        <v>0</v>
      </c>
      <c r="BX137" s="52">
        <v>0</v>
      </c>
      <c r="BY137" s="52">
        <v>0</v>
      </c>
      <c r="BZ137" s="52">
        <v>0</v>
      </c>
      <c r="CA137" s="52">
        <v>0</v>
      </c>
      <c r="CB137" s="52">
        <v>0</v>
      </c>
      <c r="CC137" s="52">
        <v>0</v>
      </c>
      <c r="CD137" s="52">
        <v>0</v>
      </c>
      <c r="CE137" s="52">
        <v>0</v>
      </c>
      <c r="CF137" s="52">
        <v>0</v>
      </c>
      <c r="CG137" s="52">
        <v>0</v>
      </c>
      <c r="CH137" s="52">
        <v>0</v>
      </c>
      <c r="CI137" s="52">
        <v>0</v>
      </c>
      <c r="CJ137" s="52">
        <v>0</v>
      </c>
      <c r="CK137" s="52">
        <v>0</v>
      </c>
      <c r="CL137" s="52">
        <v>0</v>
      </c>
      <c r="CM137" s="52">
        <v>0</v>
      </c>
      <c r="CN137" s="52">
        <v>0</v>
      </c>
      <c r="CO137" s="52">
        <v>0</v>
      </c>
      <c r="CP137" s="52">
        <v>0</v>
      </c>
      <c r="CQ137" s="52">
        <v>0</v>
      </c>
      <c r="CR137" s="52">
        <v>0</v>
      </c>
      <c r="CS137" s="52">
        <v>0</v>
      </c>
      <c r="CT137" s="52">
        <v>0</v>
      </c>
      <c r="CU137" s="52">
        <v>0</v>
      </c>
      <c r="CV137" s="52">
        <v>0</v>
      </c>
      <c r="CW137" s="52">
        <v>0</v>
      </c>
      <c r="CX137" s="52">
        <v>0</v>
      </c>
      <c r="CY137" s="52">
        <v>0</v>
      </c>
      <c r="CZ137" s="52">
        <v>0</v>
      </c>
      <c r="DA137" s="52">
        <v>0.68799999999999994</v>
      </c>
      <c r="DB137" s="52">
        <v>0.16</v>
      </c>
      <c r="DC137" s="52">
        <v>0</v>
      </c>
      <c r="DD137" s="52">
        <v>0</v>
      </c>
      <c r="DE137" s="52">
        <v>0</v>
      </c>
      <c r="DF137" s="52">
        <v>0</v>
      </c>
      <c r="DG137" s="52">
        <v>0</v>
      </c>
      <c r="DH137" s="52">
        <v>0.68799999999999994</v>
      </c>
      <c r="DI137" s="52">
        <v>0.16</v>
      </c>
      <c r="DJ137" s="52">
        <v>0</v>
      </c>
      <c r="DK137" s="52">
        <v>0</v>
      </c>
      <c r="DL137" s="52">
        <v>0</v>
      </c>
      <c r="DM137" s="52">
        <v>0</v>
      </c>
      <c r="DN137" s="73" t="s">
        <v>424</v>
      </c>
      <c r="DO137" s="48"/>
      <c r="DP137" s="53"/>
    </row>
    <row r="138" spans="1:120" ht="39" customHeight="1" x14ac:dyDescent="0.25">
      <c r="A138" s="74">
        <v>1.4</v>
      </c>
      <c r="B138" s="75" t="s">
        <v>354</v>
      </c>
      <c r="C138" s="76" t="s">
        <v>398</v>
      </c>
      <c r="D138" s="52">
        <v>1.367</v>
      </c>
      <c r="E138" s="52">
        <v>1.367</v>
      </c>
      <c r="F138" s="52">
        <v>0</v>
      </c>
      <c r="G138" s="52">
        <v>0</v>
      </c>
      <c r="H138" s="52">
        <v>0</v>
      </c>
      <c r="I138" s="52">
        <v>0</v>
      </c>
      <c r="J138" s="52">
        <v>0</v>
      </c>
      <c r="K138" s="52">
        <v>0</v>
      </c>
      <c r="L138" s="52">
        <v>0</v>
      </c>
      <c r="M138" s="52">
        <v>0</v>
      </c>
      <c r="N138" s="52">
        <v>0</v>
      </c>
      <c r="O138" s="52">
        <v>0</v>
      </c>
      <c r="P138" s="52">
        <v>0</v>
      </c>
      <c r="Q138" s="77">
        <v>0</v>
      </c>
      <c r="R138" s="52">
        <v>0</v>
      </c>
      <c r="S138" s="52">
        <v>0</v>
      </c>
      <c r="T138" s="52">
        <v>0</v>
      </c>
      <c r="U138" s="52">
        <v>0</v>
      </c>
      <c r="V138" s="52">
        <v>0</v>
      </c>
      <c r="W138" s="52">
        <v>0</v>
      </c>
      <c r="X138" s="52">
        <v>0</v>
      </c>
      <c r="Y138" s="52">
        <v>0</v>
      </c>
      <c r="Z138" s="52">
        <v>0</v>
      </c>
      <c r="AA138" s="52">
        <v>0</v>
      </c>
      <c r="AB138" s="52">
        <v>0</v>
      </c>
      <c r="AC138" s="52">
        <v>0</v>
      </c>
      <c r="AD138" s="52">
        <v>0</v>
      </c>
      <c r="AE138" s="52">
        <v>0</v>
      </c>
      <c r="AF138" s="52">
        <v>0</v>
      </c>
      <c r="AG138" s="52">
        <v>0</v>
      </c>
      <c r="AH138" s="52">
        <v>0</v>
      </c>
      <c r="AI138" s="52">
        <v>1.367</v>
      </c>
      <c r="AJ138" s="52">
        <v>0</v>
      </c>
      <c r="AK138" s="52">
        <v>0</v>
      </c>
      <c r="AL138" s="52">
        <v>0.41799999999999998</v>
      </c>
      <c r="AM138" s="52">
        <v>0</v>
      </c>
      <c r="AN138" s="52">
        <v>0</v>
      </c>
      <c r="AO138" s="52">
        <v>0</v>
      </c>
      <c r="AP138" s="52">
        <v>1.367</v>
      </c>
      <c r="AQ138" s="52">
        <v>0</v>
      </c>
      <c r="AR138" s="52">
        <v>0</v>
      </c>
      <c r="AS138" s="52">
        <v>0.41799999999999998</v>
      </c>
      <c r="AT138" s="52">
        <v>0</v>
      </c>
      <c r="AU138" s="52">
        <v>0</v>
      </c>
      <c r="AV138" s="52">
        <v>0</v>
      </c>
      <c r="AW138" s="52">
        <v>0</v>
      </c>
      <c r="AX138" s="52">
        <v>0</v>
      </c>
      <c r="AY138" s="52">
        <v>0</v>
      </c>
      <c r="AZ138" s="52">
        <v>0</v>
      </c>
      <c r="BA138" s="52">
        <v>0</v>
      </c>
      <c r="BB138" s="52">
        <v>0</v>
      </c>
      <c r="BC138" s="52">
        <v>0</v>
      </c>
      <c r="BD138" s="52">
        <v>0</v>
      </c>
      <c r="BE138" s="52">
        <v>0</v>
      </c>
      <c r="BF138" s="52">
        <v>0</v>
      </c>
      <c r="BG138" s="52">
        <v>0</v>
      </c>
      <c r="BH138" s="52">
        <v>0</v>
      </c>
      <c r="BI138" s="52">
        <v>0</v>
      </c>
      <c r="BJ138" s="52">
        <v>0</v>
      </c>
      <c r="BK138" s="52">
        <v>0</v>
      </c>
      <c r="BL138" s="52">
        <v>0</v>
      </c>
      <c r="BM138" s="52">
        <v>0</v>
      </c>
      <c r="BN138" s="52">
        <v>0</v>
      </c>
      <c r="BO138" s="52">
        <v>0</v>
      </c>
      <c r="BP138" s="52">
        <v>0</v>
      </c>
      <c r="BQ138" s="52">
        <v>0</v>
      </c>
      <c r="BR138" s="52">
        <v>0</v>
      </c>
      <c r="BS138" s="52">
        <v>0</v>
      </c>
      <c r="BT138" s="52">
        <v>0</v>
      </c>
      <c r="BU138" s="52">
        <v>0</v>
      </c>
      <c r="BV138" s="52">
        <v>0</v>
      </c>
      <c r="BW138" s="52">
        <v>0</v>
      </c>
      <c r="BX138" s="52">
        <v>0</v>
      </c>
      <c r="BY138" s="52">
        <v>0</v>
      </c>
      <c r="BZ138" s="52">
        <v>0</v>
      </c>
      <c r="CA138" s="52">
        <v>0</v>
      </c>
      <c r="CB138" s="52">
        <v>0</v>
      </c>
      <c r="CC138" s="52">
        <v>0</v>
      </c>
      <c r="CD138" s="52">
        <v>0</v>
      </c>
      <c r="CE138" s="52">
        <v>0</v>
      </c>
      <c r="CF138" s="52">
        <v>0</v>
      </c>
      <c r="CG138" s="52">
        <v>0</v>
      </c>
      <c r="CH138" s="52">
        <v>0</v>
      </c>
      <c r="CI138" s="52">
        <v>0</v>
      </c>
      <c r="CJ138" s="52">
        <v>0</v>
      </c>
      <c r="CK138" s="52">
        <v>0</v>
      </c>
      <c r="CL138" s="52">
        <v>0</v>
      </c>
      <c r="CM138" s="52">
        <v>0</v>
      </c>
      <c r="CN138" s="52">
        <v>0</v>
      </c>
      <c r="CO138" s="52">
        <v>0</v>
      </c>
      <c r="CP138" s="52">
        <v>0</v>
      </c>
      <c r="CQ138" s="52">
        <v>0</v>
      </c>
      <c r="CR138" s="52">
        <v>0</v>
      </c>
      <c r="CS138" s="52">
        <v>0</v>
      </c>
      <c r="CT138" s="52">
        <v>0</v>
      </c>
      <c r="CU138" s="52">
        <v>0</v>
      </c>
      <c r="CV138" s="52">
        <v>0</v>
      </c>
      <c r="CW138" s="52">
        <v>0</v>
      </c>
      <c r="CX138" s="52">
        <v>0</v>
      </c>
      <c r="CY138" s="52">
        <v>0</v>
      </c>
      <c r="CZ138" s="52">
        <v>0</v>
      </c>
      <c r="DA138" s="52">
        <v>1.367</v>
      </c>
      <c r="DB138" s="52">
        <v>0</v>
      </c>
      <c r="DC138" s="52">
        <v>0</v>
      </c>
      <c r="DD138" s="52">
        <v>0.41799999999999998</v>
      </c>
      <c r="DE138" s="52">
        <v>0</v>
      </c>
      <c r="DF138" s="52">
        <v>0</v>
      </c>
      <c r="DG138" s="52">
        <v>0</v>
      </c>
      <c r="DH138" s="52">
        <v>1.367</v>
      </c>
      <c r="DI138" s="52">
        <v>0</v>
      </c>
      <c r="DJ138" s="52">
        <v>0</v>
      </c>
      <c r="DK138" s="52">
        <v>0.41799999999999998</v>
      </c>
      <c r="DL138" s="52">
        <v>0</v>
      </c>
      <c r="DM138" s="52">
        <v>0</v>
      </c>
      <c r="DN138" s="1" t="s">
        <v>101</v>
      </c>
      <c r="DO138" s="48"/>
      <c r="DP138" s="53"/>
    </row>
    <row r="139" spans="1:120" ht="39" customHeight="1" x14ac:dyDescent="0.25">
      <c r="A139" s="74">
        <v>1.4</v>
      </c>
      <c r="B139" s="75" t="s">
        <v>355</v>
      </c>
      <c r="C139" s="76" t="s">
        <v>399</v>
      </c>
      <c r="D139" s="52">
        <v>0.85799999999999998</v>
      </c>
      <c r="E139" s="52">
        <v>0.85799999999999998</v>
      </c>
      <c r="F139" s="52">
        <v>0</v>
      </c>
      <c r="G139" s="52">
        <v>0</v>
      </c>
      <c r="H139" s="52">
        <v>0</v>
      </c>
      <c r="I139" s="52">
        <v>0</v>
      </c>
      <c r="J139" s="52">
        <v>0</v>
      </c>
      <c r="K139" s="52">
        <v>0</v>
      </c>
      <c r="L139" s="52">
        <v>0</v>
      </c>
      <c r="M139" s="52">
        <v>0</v>
      </c>
      <c r="N139" s="52">
        <v>0</v>
      </c>
      <c r="O139" s="52">
        <v>0</v>
      </c>
      <c r="P139" s="52">
        <v>0</v>
      </c>
      <c r="Q139" s="77">
        <v>0</v>
      </c>
      <c r="R139" s="52">
        <v>0</v>
      </c>
      <c r="S139" s="52">
        <v>0</v>
      </c>
      <c r="T139" s="52">
        <v>0</v>
      </c>
      <c r="U139" s="52">
        <v>0</v>
      </c>
      <c r="V139" s="52">
        <v>0</v>
      </c>
      <c r="W139" s="52">
        <v>0</v>
      </c>
      <c r="X139" s="52">
        <v>0</v>
      </c>
      <c r="Y139" s="52">
        <v>0</v>
      </c>
      <c r="Z139" s="52">
        <v>0</v>
      </c>
      <c r="AA139" s="52">
        <v>0</v>
      </c>
      <c r="AB139" s="52">
        <v>0</v>
      </c>
      <c r="AC139" s="52">
        <v>0</v>
      </c>
      <c r="AD139" s="52">
        <v>0</v>
      </c>
      <c r="AE139" s="52">
        <v>0</v>
      </c>
      <c r="AF139" s="52">
        <v>0</v>
      </c>
      <c r="AG139" s="52">
        <v>0</v>
      </c>
      <c r="AH139" s="52">
        <v>0</v>
      </c>
      <c r="AI139" s="52">
        <v>0</v>
      </c>
      <c r="AJ139" s="52">
        <v>0</v>
      </c>
      <c r="AK139" s="52">
        <v>0</v>
      </c>
      <c r="AL139" s="52">
        <v>0</v>
      </c>
      <c r="AM139" s="52">
        <v>0</v>
      </c>
      <c r="AN139" s="52">
        <v>0</v>
      </c>
      <c r="AO139" s="52">
        <v>0</v>
      </c>
      <c r="AP139" s="52">
        <v>0</v>
      </c>
      <c r="AQ139" s="52">
        <v>0</v>
      </c>
      <c r="AR139" s="52">
        <v>0</v>
      </c>
      <c r="AS139" s="52">
        <v>0</v>
      </c>
      <c r="AT139" s="52">
        <v>0</v>
      </c>
      <c r="AU139" s="52">
        <v>0</v>
      </c>
      <c r="AV139" s="52">
        <v>0</v>
      </c>
      <c r="AW139" s="52">
        <v>0.85799999999999998</v>
      </c>
      <c r="AX139" s="52">
        <v>0</v>
      </c>
      <c r="AY139" s="52">
        <v>0</v>
      </c>
      <c r="AZ139" s="52">
        <v>0.24</v>
      </c>
      <c r="BA139" s="52">
        <v>0</v>
      </c>
      <c r="BB139" s="52">
        <v>0</v>
      </c>
      <c r="BC139" s="52">
        <v>0</v>
      </c>
      <c r="BD139" s="52">
        <v>0.85799999999999998</v>
      </c>
      <c r="BE139" s="52">
        <v>0</v>
      </c>
      <c r="BF139" s="52">
        <v>0</v>
      </c>
      <c r="BG139" s="52">
        <v>0.24</v>
      </c>
      <c r="BH139" s="52">
        <v>0</v>
      </c>
      <c r="BI139" s="52">
        <v>0</v>
      </c>
      <c r="BJ139" s="52">
        <v>0</v>
      </c>
      <c r="BK139" s="52">
        <v>0</v>
      </c>
      <c r="BL139" s="52">
        <v>0</v>
      </c>
      <c r="BM139" s="52">
        <v>0</v>
      </c>
      <c r="BN139" s="52">
        <v>0</v>
      </c>
      <c r="BO139" s="52">
        <v>0</v>
      </c>
      <c r="BP139" s="52">
        <v>0</v>
      </c>
      <c r="BQ139" s="52">
        <v>0</v>
      </c>
      <c r="BR139" s="52">
        <v>0</v>
      </c>
      <c r="BS139" s="52">
        <v>0</v>
      </c>
      <c r="BT139" s="52">
        <v>0</v>
      </c>
      <c r="BU139" s="52">
        <v>0</v>
      </c>
      <c r="BV139" s="52">
        <v>0</v>
      </c>
      <c r="BW139" s="52">
        <v>0</v>
      </c>
      <c r="BX139" s="52">
        <v>0</v>
      </c>
      <c r="BY139" s="52">
        <v>0</v>
      </c>
      <c r="BZ139" s="52">
        <v>0</v>
      </c>
      <c r="CA139" s="52">
        <v>0</v>
      </c>
      <c r="CB139" s="52">
        <v>0</v>
      </c>
      <c r="CC139" s="52">
        <v>0</v>
      </c>
      <c r="CD139" s="52">
        <v>0</v>
      </c>
      <c r="CE139" s="52">
        <v>0</v>
      </c>
      <c r="CF139" s="52">
        <v>0</v>
      </c>
      <c r="CG139" s="52">
        <v>0</v>
      </c>
      <c r="CH139" s="52">
        <v>0</v>
      </c>
      <c r="CI139" s="52">
        <v>0</v>
      </c>
      <c r="CJ139" s="52">
        <v>0</v>
      </c>
      <c r="CK139" s="52">
        <v>0</v>
      </c>
      <c r="CL139" s="52">
        <v>0</v>
      </c>
      <c r="CM139" s="52">
        <v>0</v>
      </c>
      <c r="CN139" s="52">
        <v>0</v>
      </c>
      <c r="CO139" s="52">
        <v>0</v>
      </c>
      <c r="CP139" s="52">
        <v>0</v>
      </c>
      <c r="CQ139" s="52">
        <v>0</v>
      </c>
      <c r="CR139" s="52">
        <v>0</v>
      </c>
      <c r="CS139" s="52">
        <v>0</v>
      </c>
      <c r="CT139" s="52">
        <v>0</v>
      </c>
      <c r="CU139" s="52">
        <v>0</v>
      </c>
      <c r="CV139" s="52">
        <v>0</v>
      </c>
      <c r="CW139" s="52">
        <v>0</v>
      </c>
      <c r="CX139" s="52">
        <v>0</v>
      </c>
      <c r="CY139" s="52">
        <v>0</v>
      </c>
      <c r="CZ139" s="52">
        <v>0</v>
      </c>
      <c r="DA139" s="52">
        <v>0.85799999999999998</v>
      </c>
      <c r="DB139" s="52">
        <v>0</v>
      </c>
      <c r="DC139" s="52">
        <v>0</v>
      </c>
      <c r="DD139" s="52">
        <v>0.24</v>
      </c>
      <c r="DE139" s="52">
        <v>0</v>
      </c>
      <c r="DF139" s="52">
        <v>0</v>
      </c>
      <c r="DG139" s="52">
        <v>0</v>
      </c>
      <c r="DH139" s="52">
        <v>0.85799999999999998</v>
      </c>
      <c r="DI139" s="52">
        <v>0</v>
      </c>
      <c r="DJ139" s="52">
        <v>0</v>
      </c>
      <c r="DK139" s="52">
        <v>0.24</v>
      </c>
      <c r="DL139" s="52">
        <v>0</v>
      </c>
      <c r="DM139" s="52">
        <v>0</v>
      </c>
      <c r="DN139" s="1" t="s">
        <v>101</v>
      </c>
      <c r="DO139" s="48"/>
      <c r="DP139" s="53"/>
    </row>
    <row r="140" spans="1:120" ht="39" customHeight="1" x14ac:dyDescent="0.25">
      <c r="A140" s="74">
        <v>1.4</v>
      </c>
      <c r="B140" s="75" t="s">
        <v>356</v>
      </c>
      <c r="C140" s="76" t="s">
        <v>400</v>
      </c>
      <c r="D140" s="52">
        <v>1.4510000000000001</v>
      </c>
      <c r="E140" s="52">
        <v>1.4510000000000001</v>
      </c>
      <c r="F140" s="52">
        <v>0</v>
      </c>
      <c r="G140" s="52">
        <v>0</v>
      </c>
      <c r="H140" s="52">
        <v>0</v>
      </c>
      <c r="I140" s="52">
        <v>0</v>
      </c>
      <c r="J140" s="52">
        <v>0</v>
      </c>
      <c r="K140" s="52">
        <v>0</v>
      </c>
      <c r="L140" s="52">
        <v>0</v>
      </c>
      <c r="M140" s="52">
        <v>0</v>
      </c>
      <c r="N140" s="52">
        <v>0</v>
      </c>
      <c r="O140" s="52">
        <v>0</v>
      </c>
      <c r="P140" s="52">
        <v>0</v>
      </c>
      <c r="Q140" s="77">
        <v>0</v>
      </c>
      <c r="R140" s="52">
        <v>0</v>
      </c>
      <c r="S140" s="52">
        <v>0</v>
      </c>
      <c r="T140" s="52">
        <v>0</v>
      </c>
      <c r="U140" s="52">
        <v>0</v>
      </c>
      <c r="V140" s="52">
        <v>0</v>
      </c>
      <c r="W140" s="52">
        <v>0</v>
      </c>
      <c r="X140" s="52">
        <v>0</v>
      </c>
      <c r="Y140" s="52">
        <v>0</v>
      </c>
      <c r="Z140" s="52">
        <v>0</v>
      </c>
      <c r="AA140" s="52">
        <v>0</v>
      </c>
      <c r="AB140" s="52">
        <v>0</v>
      </c>
      <c r="AC140" s="52">
        <v>0</v>
      </c>
      <c r="AD140" s="52">
        <v>0</v>
      </c>
      <c r="AE140" s="52">
        <v>0</v>
      </c>
      <c r="AF140" s="52">
        <v>0</v>
      </c>
      <c r="AG140" s="52">
        <v>0</v>
      </c>
      <c r="AH140" s="52">
        <v>0</v>
      </c>
      <c r="AI140" s="52">
        <v>0</v>
      </c>
      <c r="AJ140" s="52">
        <v>0</v>
      </c>
      <c r="AK140" s="52">
        <v>0</v>
      </c>
      <c r="AL140" s="52">
        <v>0</v>
      </c>
      <c r="AM140" s="52">
        <v>0</v>
      </c>
      <c r="AN140" s="52">
        <v>0</v>
      </c>
      <c r="AO140" s="52">
        <v>0</v>
      </c>
      <c r="AP140" s="52">
        <v>0</v>
      </c>
      <c r="AQ140" s="52">
        <v>0</v>
      </c>
      <c r="AR140" s="52">
        <v>0</v>
      </c>
      <c r="AS140" s="52">
        <v>0</v>
      </c>
      <c r="AT140" s="52">
        <v>0</v>
      </c>
      <c r="AU140" s="52">
        <v>0</v>
      </c>
      <c r="AV140" s="52">
        <v>0</v>
      </c>
      <c r="AW140" s="52">
        <v>0</v>
      </c>
      <c r="AX140" s="52">
        <v>0</v>
      </c>
      <c r="AY140" s="52">
        <v>0</v>
      </c>
      <c r="AZ140" s="52">
        <v>0</v>
      </c>
      <c r="BA140" s="52">
        <v>0</v>
      </c>
      <c r="BB140" s="52">
        <v>0</v>
      </c>
      <c r="BC140" s="52">
        <v>0</v>
      </c>
      <c r="BD140" s="52">
        <v>0</v>
      </c>
      <c r="BE140" s="52">
        <v>0</v>
      </c>
      <c r="BF140" s="52">
        <v>0</v>
      </c>
      <c r="BG140" s="52">
        <v>0</v>
      </c>
      <c r="BH140" s="52">
        <v>0</v>
      </c>
      <c r="BI140" s="52">
        <v>0</v>
      </c>
      <c r="BJ140" s="52">
        <v>0</v>
      </c>
      <c r="BK140" s="52">
        <v>1.4510000000000001</v>
      </c>
      <c r="BL140" s="52">
        <v>0</v>
      </c>
      <c r="BM140" s="52">
        <v>0</v>
      </c>
      <c r="BN140" s="52">
        <v>0.38</v>
      </c>
      <c r="BO140" s="52">
        <v>0</v>
      </c>
      <c r="BP140" s="52">
        <v>0</v>
      </c>
      <c r="BQ140" s="52">
        <v>0</v>
      </c>
      <c r="BR140" s="52">
        <v>1.4510000000000001</v>
      </c>
      <c r="BS140" s="52">
        <v>0</v>
      </c>
      <c r="BT140" s="52">
        <v>0</v>
      </c>
      <c r="BU140" s="52">
        <v>0.38</v>
      </c>
      <c r="BV140" s="52">
        <v>0</v>
      </c>
      <c r="BW140" s="52">
        <v>0</v>
      </c>
      <c r="BX140" s="52">
        <v>0</v>
      </c>
      <c r="BY140" s="52">
        <v>0</v>
      </c>
      <c r="BZ140" s="52">
        <v>0</v>
      </c>
      <c r="CA140" s="52">
        <v>0</v>
      </c>
      <c r="CB140" s="52">
        <v>0</v>
      </c>
      <c r="CC140" s="52">
        <v>0</v>
      </c>
      <c r="CD140" s="52">
        <v>0</v>
      </c>
      <c r="CE140" s="52">
        <v>0</v>
      </c>
      <c r="CF140" s="52">
        <v>0</v>
      </c>
      <c r="CG140" s="52">
        <v>0</v>
      </c>
      <c r="CH140" s="52">
        <v>0</v>
      </c>
      <c r="CI140" s="52">
        <v>0</v>
      </c>
      <c r="CJ140" s="52">
        <v>0</v>
      </c>
      <c r="CK140" s="52">
        <v>0</v>
      </c>
      <c r="CL140" s="52">
        <v>0</v>
      </c>
      <c r="CM140" s="52">
        <v>0</v>
      </c>
      <c r="CN140" s="52">
        <v>0</v>
      </c>
      <c r="CO140" s="52">
        <v>0</v>
      </c>
      <c r="CP140" s="52">
        <v>0</v>
      </c>
      <c r="CQ140" s="52">
        <v>0</v>
      </c>
      <c r="CR140" s="52">
        <v>0</v>
      </c>
      <c r="CS140" s="52">
        <v>0</v>
      </c>
      <c r="CT140" s="52">
        <v>0</v>
      </c>
      <c r="CU140" s="52">
        <v>0</v>
      </c>
      <c r="CV140" s="52">
        <v>0</v>
      </c>
      <c r="CW140" s="52">
        <v>0</v>
      </c>
      <c r="CX140" s="52">
        <v>0</v>
      </c>
      <c r="CY140" s="52">
        <v>0</v>
      </c>
      <c r="CZ140" s="52">
        <v>0</v>
      </c>
      <c r="DA140" s="52">
        <v>1.4510000000000001</v>
      </c>
      <c r="DB140" s="52">
        <v>0</v>
      </c>
      <c r="DC140" s="52">
        <v>0</v>
      </c>
      <c r="DD140" s="52">
        <v>0.38</v>
      </c>
      <c r="DE140" s="52">
        <v>0</v>
      </c>
      <c r="DF140" s="52">
        <v>0</v>
      </c>
      <c r="DG140" s="52">
        <v>0</v>
      </c>
      <c r="DH140" s="52">
        <v>1.4510000000000001</v>
      </c>
      <c r="DI140" s="52">
        <v>0</v>
      </c>
      <c r="DJ140" s="52">
        <v>0</v>
      </c>
      <c r="DK140" s="52">
        <v>0.38</v>
      </c>
      <c r="DL140" s="52">
        <v>0</v>
      </c>
      <c r="DM140" s="52">
        <v>0</v>
      </c>
      <c r="DN140" s="1" t="s">
        <v>101</v>
      </c>
      <c r="DO140" s="48"/>
      <c r="DP140" s="53"/>
    </row>
    <row r="141" spans="1:120" ht="39" customHeight="1" x14ac:dyDescent="0.25">
      <c r="A141" s="74">
        <v>1.4</v>
      </c>
      <c r="B141" s="75" t="s">
        <v>357</v>
      </c>
      <c r="C141" s="76" t="s">
        <v>401</v>
      </c>
      <c r="D141" s="52">
        <v>5.3849999999999998</v>
      </c>
      <c r="E141" s="52">
        <v>5.3849999999999998</v>
      </c>
      <c r="F141" s="52">
        <v>0</v>
      </c>
      <c r="G141" s="52">
        <v>0</v>
      </c>
      <c r="H141" s="52">
        <v>0</v>
      </c>
      <c r="I141" s="52">
        <v>0</v>
      </c>
      <c r="J141" s="52">
        <v>0</v>
      </c>
      <c r="K141" s="52">
        <v>0</v>
      </c>
      <c r="L141" s="52">
        <v>0</v>
      </c>
      <c r="M141" s="52">
        <v>0</v>
      </c>
      <c r="N141" s="52">
        <v>0</v>
      </c>
      <c r="O141" s="52">
        <v>0</v>
      </c>
      <c r="P141" s="52">
        <v>0</v>
      </c>
      <c r="Q141" s="77">
        <v>0</v>
      </c>
      <c r="R141" s="52">
        <v>0</v>
      </c>
      <c r="S141" s="52">
        <v>0</v>
      </c>
      <c r="T141" s="52">
        <v>0</v>
      </c>
      <c r="U141" s="52">
        <v>0</v>
      </c>
      <c r="V141" s="52">
        <v>0</v>
      </c>
      <c r="W141" s="52">
        <v>0</v>
      </c>
      <c r="X141" s="52">
        <v>0</v>
      </c>
      <c r="Y141" s="52">
        <v>0</v>
      </c>
      <c r="Z141" s="52">
        <v>0</v>
      </c>
      <c r="AA141" s="52">
        <v>0</v>
      </c>
      <c r="AB141" s="52">
        <v>0</v>
      </c>
      <c r="AC141" s="52">
        <v>0</v>
      </c>
      <c r="AD141" s="52">
        <v>0</v>
      </c>
      <c r="AE141" s="52">
        <v>0</v>
      </c>
      <c r="AF141" s="52">
        <v>0</v>
      </c>
      <c r="AG141" s="52">
        <v>0</v>
      </c>
      <c r="AH141" s="52">
        <v>0</v>
      </c>
      <c r="AI141" s="52">
        <v>0</v>
      </c>
      <c r="AJ141" s="52">
        <v>0</v>
      </c>
      <c r="AK141" s="52">
        <v>0</v>
      </c>
      <c r="AL141" s="52">
        <v>0</v>
      </c>
      <c r="AM141" s="52">
        <v>0</v>
      </c>
      <c r="AN141" s="52">
        <v>0</v>
      </c>
      <c r="AO141" s="52">
        <v>0</v>
      </c>
      <c r="AP141" s="52">
        <v>0</v>
      </c>
      <c r="AQ141" s="52">
        <v>0</v>
      </c>
      <c r="AR141" s="52">
        <v>0</v>
      </c>
      <c r="AS141" s="52">
        <v>0</v>
      </c>
      <c r="AT141" s="52">
        <v>0</v>
      </c>
      <c r="AU141" s="52">
        <v>0</v>
      </c>
      <c r="AV141" s="52">
        <v>0</v>
      </c>
      <c r="AW141" s="52">
        <v>0</v>
      </c>
      <c r="AX141" s="52">
        <v>0</v>
      </c>
      <c r="AY141" s="52">
        <v>0</v>
      </c>
      <c r="AZ141" s="52">
        <v>0</v>
      </c>
      <c r="BA141" s="52">
        <v>0</v>
      </c>
      <c r="BB141" s="52">
        <v>0</v>
      </c>
      <c r="BC141" s="52">
        <v>0</v>
      </c>
      <c r="BD141" s="52">
        <v>0</v>
      </c>
      <c r="BE141" s="52">
        <v>0</v>
      </c>
      <c r="BF141" s="52">
        <v>0</v>
      </c>
      <c r="BG141" s="52">
        <v>0</v>
      </c>
      <c r="BH141" s="52">
        <v>0</v>
      </c>
      <c r="BI141" s="52">
        <v>0</v>
      </c>
      <c r="BJ141" s="52">
        <v>0</v>
      </c>
      <c r="BK141" s="52">
        <v>5.3849999999999998</v>
      </c>
      <c r="BL141" s="52">
        <v>0</v>
      </c>
      <c r="BM141" s="52">
        <v>0</v>
      </c>
      <c r="BN141" s="52">
        <v>1.74</v>
      </c>
      <c r="BO141" s="52">
        <v>0</v>
      </c>
      <c r="BP141" s="52">
        <v>0</v>
      </c>
      <c r="BQ141" s="52">
        <v>0</v>
      </c>
      <c r="BR141" s="52">
        <v>5.3849999999999998</v>
      </c>
      <c r="BS141" s="52">
        <v>0</v>
      </c>
      <c r="BT141" s="52">
        <v>0</v>
      </c>
      <c r="BU141" s="52">
        <v>1.74</v>
      </c>
      <c r="BV141" s="52">
        <v>0</v>
      </c>
      <c r="BW141" s="52">
        <v>0</v>
      </c>
      <c r="BX141" s="52">
        <v>0</v>
      </c>
      <c r="BY141" s="52">
        <v>0</v>
      </c>
      <c r="BZ141" s="52">
        <v>0</v>
      </c>
      <c r="CA141" s="52">
        <v>0</v>
      </c>
      <c r="CB141" s="52">
        <v>0</v>
      </c>
      <c r="CC141" s="52">
        <v>0</v>
      </c>
      <c r="CD141" s="52">
        <v>0</v>
      </c>
      <c r="CE141" s="52">
        <v>0</v>
      </c>
      <c r="CF141" s="52">
        <v>0</v>
      </c>
      <c r="CG141" s="52">
        <v>0</v>
      </c>
      <c r="CH141" s="52">
        <v>0</v>
      </c>
      <c r="CI141" s="52">
        <v>0</v>
      </c>
      <c r="CJ141" s="52">
        <v>0</v>
      </c>
      <c r="CK141" s="52">
        <v>0</v>
      </c>
      <c r="CL141" s="52">
        <v>0</v>
      </c>
      <c r="CM141" s="52">
        <v>0</v>
      </c>
      <c r="CN141" s="52">
        <v>0</v>
      </c>
      <c r="CO141" s="52">
        <v>0</v>
      </c>
      <c r="CP141" s="52">
        <v>0</v>
      </c>
      <c r="CQ141" s="52">
        <v>0</v>
      </c>
      <c r="CR141" s="52">
        <v>0</v>
      </c>
      <c r="CS141" s="52">
        <v>0</v>
      </c>
      <c r="CT141" s="52">
        <v>0</v>
      </c>
      <c r="CU141" s="52">
        <v>0</v>
      </c>
      <c r="CV141" s="52">
        <v>0</v>
      </c>
      <c r="CW141" s="52">
        <v>0</v>
      </c>
      <c r="CX141" s="52">
        <v>0</v>
      </c>
      <c r="CY141" s="52">
        <v>0</v>
      </c>
      <c r="CZ141" s="52">
        <v>0</v>
      </c>
      <c r="DA141" s="52">
        <v>5.3849999999999998</v>
      </c>
      <c r="DB141" s="52">
        <v>0</v>
      </c>
      <c r="DC141" s="52">
        <v>0</v>
      </c>
      <c r="DD141" s="52">
        <v>1.74</v>
      </c>
      <c r="DE141" s="52">
        <v>0</v>
      </c>
      <c r="DF141" s="52">
        <v>0</v>
      </c>
      <c r="DG141" s="52">
        <v>0</v>
      </c>
      <c r="DH141" s="52">
        <v>5.3849999999999998</v>
      </c>
      <c r="DI141" s="52">
        <v>0</v>
      </c>
      <c r="DJ141" s="52">
        <v>0</v>
      </c>
      <c r="DK141" s="52">
        <v>1.74</v>
      </c>
      <c r="DL141" s="52">
        <v>0</v>
      </c>
      <c r="DM141" s="52">
        <v>0</v>
      </c>
      <c r="DN141" s="1" t="s">
        <v>101</v>
      </c>
      <c r="DO141" s="48"/>
      <c r="DP141" s="53"/>
    </row>
    <row r="142" spans="1:120" ht="39" customHeight="1" x14ac:dyDescent="0.25">
      <c r="A142" s="74">
        <v>1.4</v>
      </c>
      <c r="B142" s="75" t="s">
        <v>358</v>
      </c>
      <c r="C142" s="76" t="s">
        <v>402</v>
      </c>
      <c r="D142" s="52">
        <v>0.73499999999999999</v>
      </c>
      <c r="E142" s="52">
        <v>0.73499999999999999</v>
      </c>
      <c r="F142" s="52">
        <v>0</v>
      </c>
      <c r="G142" s="52">
        <v>0</v>
      </c>
      <c r="H142" s="52">
        <v>0</v>
      </c>
      <c r="I142" s="52">
        <v>0</v>
      </c>
      <c r="J142" s="52">
        <v>0</v>
      </c>
      <c r="K142" s="52">
        <v>0</v>
      </c>
      <c r="L142" s="52">
        <v>0</v>
      </c>
      <c r="M142" s="52">
        <v>0</v>
      </c>
      <c r="N142" s="52">
        <v>0</v>
      </c>
      <c r="O142" s="52">
        <v>0</v>
      </c>
      <c r="P142" s="52">
        <v>0</v>
      </c>
      <c r="Q142" s="77">
        <v>0</v>
      </c>
      <c r="R142" s="52">
        <v>0</v>
      </c>
      <c r="S142" s="52">
        <v>0</v>
      </c>
      <c r="T142" s="52">
        <v>0</v>
      </c>
      <c r="U142" s="52">
        <v>0</v>
      </c>
      <c r="V142" s="52">
        <v>0</v>
      </c>
      <c r="W142" s="52">
        <v>0</v>
      </c>
      <c r="X142" s="52">
        <v>0</v>
      </c>
      <c r="Y142" s="52">
        <v>0</v>
      </c>
      <c r="Z142" s="52">
        <v>0</v>
      </c>
      <c r="AA142" s="52">
        <v>0</v>
      </c>
      <c r="AB142" s="52">
        <v>0</v>
      </c>
      <c r="AC142" s="52">
        <v>0</v>
      </c>
      <c r="AD142" s="52">
        <v>0</v>
      </c>
      <c r="AE142" s="52">
        <v>0</v>
      </c>
      <c r="AF142" s="52">
        <v>0</v>
      </c>
      <c r="AG142" s="52">
        <v>0</v>
      </c>
      <c r="AH142" s="52">
        <v>0</v>
      </c>
      <c r="AI142" s="52">
        <v>0</v>
      </c>
      <c r="AJ142" s="52">
        <v>0</v>
      </c>
      <c r="AK142" s="52">
        <v>0</v>
      </c>
      <c r="AL142" s="52">
        <v>0</v>
      </c>
      <c r="AM142" s="52">
        <v>0</v>
      </c>
      <c r="AN142" s="52">
        <v>0</v>
      </c>
      <c r="AO142" s="52">
        <v>0</v>
      </c>
      <c r="AP142" s="52">
        <v>0</v>
      </c>
      <c r="AQ142" s="52">
        <v>0</v>
      </c>
      <c r="AR142" s="52">
        <v>0</v>
      </c>
      <c r="AS142" s="52">
        <v>0</v>
      </c>
      <c r="AT142" s="52">
        <v>0</v>
      </c>
      <c r="AU142" s="52">
        <v>0</v>
      </c>
      <c r="AV142" s="52">
        <v>0</v>
      </c>
      <c r="AW142" s="52">
        <v>0</v>
      </c>
      <c r="AX142" s="52">
        <v>0</v>
      </c>
      <c r="AY142" s="52">
        <v>0</v>
      </c>
      <c r="AZ142" s="52">
        <v>0</v>
      </c>
      <c r="BA142" s="52">
        <v>0</v>
      </c>
      <c r="BB142" s="52">
        <v>0</v>
      </c>
      <c r="BC142" s="52">
        <v>0</v>
      </c>
      <c r="BD142" s="52">
        <v>0</v>
      </c>
      <c r="BE142" s="52">
        <v>0</v>
      </c>
      <c r="BF142" s="52">
        <v>0</v>
      </c>
      <c r="BG142" s="52">
        <v>0</v>
      </c>
      <c r="BH142" s="52">
        <v>0</v>
      </c>
      <c r="BI142" s="52">
        <v>0</v>
      </c>
      <c r="BJ142" s="52">
        <v>0</v>
      </c>
      <c r="BK142" s="52">
        <v>0.73499999999999999</v>
      </c>
      <c r="BL142" s="52">
        <v>0</v>
      </c>
      <c r="BM142" s="52">
        <v>0</v>
      </c>
      <c r="BN142" s="52">
        <v>0.2</v>
      </c>
      <c r="BO142" s="52">
        <v>0</v>
      </c>
      <c r="BP142" s="52">
        <v>0</v>
      </c>
      <c r="BQ142" s="52">
        <v>0</v>
      </c>
      <c r="BR142" s="52">
        <v>0.73499999999999999</v>
      </c>
      <c r="BS142" s="52">
        <v>0</v>
      </c>
      <c r="BT142" s="52">
        <v>0</v>
      </c>
      <c r="BU142" s="52">
        <v>0.2</v>
      </c>
      <c r="BV142" s="52">
        <v>0</v>
      </c>
      <c r="BW142" s="52">
        <v>0</v>
      </c>
      <c r="BX142" s="52">
        <v>0</v>
      </c>
      <c r="BY142" s="52">
        <v>0</v>
      </c>
      <c r="BZ142" s="52">
        <v>0</v>
      </c>
      <c r="CA142" s="52">
        <v>0</v>
      </c>
      <c r="CB142" s="52">
        <v>0</v>
      </c>
      <c r="CC142" s="52">
        <v>0</v>
      </c>
      <c r="CD142" s="52">
        <v>0</v>
      </c>
      <c r="CE142" s="52">
        <v>0</v>
      </c>
      <c r="CF142" s="52">
        <v>0</v>
      </c>
      <c r="CG142" s="52">
        <v>0</v>
      </c>
      <c r="CH142" s="52">
        <v>0</v>
      </c>
      <c r="CI142" s="52">
        <v>0</v>
      </c>
      <c r="CJ142" s="52">
        <v>0</v>
      </c>
      <c r="CK142" s="52">
        <v>0</v>
      </c>
      <c r="CL142" s="52">
        <v>0</v>
      </c>
      <c r="CM142" s="52">
        <v>0</v>
      </c>
      <c r="CN142" s="52">
        <v>0</v>
      </c>
      <c r="CO142" s="52">
        <v>0</v>
      </c>
      <c r="CP142" s="52">
        <v>0</v>
      </c>
      <c r="CQ142" s="52">
        <v>0</v>
      </c>
      <c r="CR142" s="52">
        <v>0</v>
      </c>
      <c r="CS142" s="52">
        <v>0</v>
      </c>
      <c r="CT142" s="52">
        <v>0</v>
      </c>
      <c r="CU142" s="52">
        <v>0</v>
      </c>
      <c r="CV142" s="52">
        <v>0</v>
      </c>
      <c r="CW142" s="52">
        <v>0</v>
      </c>
      <c r="CX142" s="52">
        <v>0</v>
      </c>
      <c r="CY142" s="52">
        <v>0</v>
      </c>
      <c r="CZ142" s="52">
        <v>0</v>
      </c>
      <c r="DA142" s="52">
        <v>0.73499999999999999</v>
      </c>
      <c r="DB142" s="52">
        <v>0</v>
      </c>
      <c r="DC142" s="52">
        <v>0</v>
      </c>
      <c r="DD142" s="52">
        <v>0.2</v>
      </c>
      <c r="DE142" s="52">
        <v>0</v>
      </c>
      <c r="DF142" s="52">
        <v>0</v>
      </c>
      <c r="DG142" s="52">
        <v>0</v>
      </c>
      <c r="DH142" s="52">
        <v>0.73499999999999999</v>
      </c>
      <c r="DI142" s="52">
        <v>0</v>
      </c>
      <c r="DJ142" s="52">
        <v>0</v>
      </c>
      <c r="DK142" s="52">
        <v>0.2</v>
      </c>
      <c r="DL142" s="52">
        <v>0</v>
      </c>
      <c r="DM142" s="52">
        <v>0</v>
      </c>
      <c r="DN142" s="1" t="s">
        <v>101</v>
      </c>
      <c r="DO142" s="48"/>
      <c r="DP142" s="53"/>
    </row>
    <row r="143" spans="1:120" ht="39" customHeight="1" x14ac:dyDescent="0.25">
      <c r="A143" s="74">
        <v>1.4</v>
      </c>
      <c r="B143" s="75" t="s">
        <v>359</v>
      </c>
      <c r="C143" s="76" t="s">
        <v>403</v>
      </c>
      <c r="D143" s="52">
        <v>1.1870000000000001</v>
      </c>
      <c r="E143" s="52">
        <v>1.1870000000000001</v>
      </c>
      <c r="F143" s="52">
        <v>0</v>
      </c>
      <c r="G143" s="52">
        <v>0</v>
      </c>
      <c r="H143" s="52">
        <v>0</v>
      </c>
      <c r="I143" s="52">
        <v>0</v>
      </c>
      <c r="J143" s="52">
        <v>0</v>
      </c>
      <c r="K143" s="52">
        <v>0</v>
      </c>
      <c r="L143" s="52">
        <v>0</v>
      </c>
      <c r="M143" s="52">
        <v>0</v>
      </c>
      <c r="N143" s="52">
        <v>0</v>
      </c>
      <c r="O143" s="52">
        <v>0</v>
      </c>
      <c r="P143" s="52">
        <v>0</v>
      </c>
      <c r="Q143" s="77">
        <v>0</v>
      </c>
      <c r="R143" s="52">
        <v>0</v>
      </c>
      <c r="S143" s="52">
        <v>0</v>
      </c>
      <c r="T143" s="52">
        <v>0</v>
      </c>
      <c r="U143" s="52">
        <v>0</v>
      </c>
      <c r="V143" s="52">
        <v>0</v>
      </c>
      <c r="W143" s="52">
        <v>0</v>
      </c>
      <c r="X143" s="52">
        <v>0</v>
      </c>
      <c r="Y143" s="52">
        <v>0</v>
      </c>
      <c r="Z143" s="52">
        <v>0</v>
      </c>
      <c r="AA143" s="52">
        <v>0</v>
      </c>
      <c r="AB143" s="52">
        <v>0</v>
      </c>
      <c r="AC143" s="52">
        <v>0</v>
      </c>
      <c r="AD143" s="52">
        <v>0</v>
      </c>
      <c r="AE143" s="52">
        <v>0</v>
      </c>
      <c r="AF143" s="52">
        <v>0</v>
      </c>
      <c r="AG143" s="52">
        <v>0</v>
      </c>
      <c r="AH143" s="52">
        <v>0</v>
      </c>
      <c r="AI143" s="52">
        <v>0</v>
      </c>
      <c r="AJ143" s="52">
        <v>0</v>
      </c>
      <c r="AK143" s="52">
        <v>0</v>
      </c>
      <c r="AL143" s="52">
        <v>0</v>
      </c>
      <c r="AM143" s="52">
        <v>0</v>
      </c>
      <c r="AN143" s="52">
        <v>0</v>
      </c>
      <c r="AO143" s="52">
        <v>0</v>
      </c>
      <c r="AP143" s="52">
        <v>0</v>
      </c>
      <c r="AQ143" s="52">
        <v>0</v>
      </c>
      <c r="AR143" s="52">
        <v>0</v>
      </c>
      <c r="AS143" s="52">
        <v>0</v>
      </c>
      <c r="AT143" s="52">
        <v>0</v>
      </c>
      <c r="AU143" s="52">
        <v>0</v>
      </c>
      <c r="AV143" s="52">
        <v>0</v>
      </c>
      <c r="AW143" s="52">
        <v>0</v>
      </c>
      <c r="AX143" s="52">
        <v>0</v>
      </c>
      <c r="AY143" s="52">
        <v>0</v>
      </c>
      <c r="AZ143" s="52">
        <v>0</v>
      </c>
      <c r="BA143" s="52">
        <v>0</v>
      </c>
      <c r="BB143" s="52">
        <v>0</v>
      </c>
      <c r="BC143" s="52">
        <v>0</v>
      </c>
      <c r="BD143" s="52">
        <v>0</v>
      </c>
      <c r="BE143" s="52">
        <v>0</v>
      </c>
      <c r="BF143" s="52">
        <v>0</v>
      </c>
      <c r="BG143" s="52">
        <v>0</v>
      </c>
      <c r="BH143" s="52">
        <v>0</v>
      </c>
      <c r="BI143" s="52">
        <v>0</v>
      </c>
      <c r="BJ143" s="52">
        <v>0</v>
      </c>
      <c r="BK143" s="52">
        <v>1.1870000000000001</v>
      </c>
      <c r="BL143" s="52">
        <v>0</v>
      </c>
      <c r="BM143" s="52">
        <v>0</v>
      </c>
      <c r="BN143" s="52">
        <v>0.33</v>
      </c>
      <c r="BO143" s="52">
        <v>0</v>
      </c>
      <c r="BP143" s="52">
        <v>0</v>
      </c>
      <c r="BQ143" s="52">
        <v>0</v>
      </c>
      <c r="BR143" s="52">
        <v>1.1870000000000001</v>
      </c>
      <c r="BS143" s="52">
        <v>0</v>
      </c>
      <c r="BT143" s="52">
        <v>0</v>
      </c>
      <c r="BU143" s="52">
        <v>0.33</v>
      </c>
      <c r="BV143" s="52">
        <v>0</v>
      </c>
      <c r="BW143" s="52">
        <v>0</v>
      </c>
      <c r="BX143" s="52">
        <v>0</v>
      </c>
      <c r="BY143" s="52">
        <v>0</v>
      </c>
      <c r="BZ143" s="52">
        <v>0</v>
      </c>
      <c r="CA143" s="52">
        <v>0</v>
      </c>
      <c r="CB143" s="52">
        <v>0</v>
      </c>
      <c r="CC143" s="52">
        <v>0</v>
      </c>
      <c r="CD143" s="52">
        <v>0</v>
      </c>
      <c r="CE143" s="52">
        <v>0</v>
      </c>
      <c r="CF143" s="52">
        <v>0</v>
      </c>
      <c r="CG143" s="52">
        <v>0</v>
      </c>
      <c r="CH143" s="52">
        <v>0</v>
      </c>
      <c r="CI143" s="52">
        <v>0</v>
      </c>
      <c r="CJ143" s="52">
        <v>0</v>
      </c>
      <c r="CK143" s="52">
        <v>0</v>
      </c>
      <c r="CL143" s="52">
        <v>0</v>
      </c>
      <c r="CM143" s="52">
        <v>0</v>
      </c>
      <c r="CN143" s="52">
        <v>0</v>
      </c>
      <c r="CO143" s="52">
        <v>0</v>
      </c>
      <c r="CP143" s="52">
        <v>0</v>
      </c>
      <c r="CQ143" s="52">
        <v>0</v>
      </c>
      <c r="CR143" s="52">
        <v>0</v>
      </c>
      <c r="CS143" s="52">
        <v>0</v>
      </c>
      <c r="CT143" s="52">
        <v>0</v>
      </c>
      <c r="CU143" s="52">
        <v>0</v>
      </c>
      <c r="CV143" s="52">
        <v>0</v>
      </c>
      <c r="CW143" s="52">
        <v>0</v>
      </c>
      <c r="CX143" s="52">
        <v>0</v>
      </c>
      <c r="CY143" s="52">
        <v>0</v>
      </c>
      <c r="CZ143" s="52">
        <v>0</v>
      </c>
      <c r="DA143" s="52">
        <v>1.1870000000000001</v>
      </c>
      <c r="DB143" s="52">
        <v>0</v>
      </c>
      <c r="DC143" s="52">
        <v>0</v>
      </c>
      <c r="DD143" s="52">
        <v>0.33</v>
      </c>
      <c r="DE143" s="52">
        <v>0</v>
      </c>
      <c r="DF143" s="52">
        <v>0</v>
      </c>
      <c r="DG143" s="52">
        <v>0</v>
      </c>
      <c r="DH143" s="52">
        <v>1.1870000000000001</v>
      </c>
      <c r="DI143" s="52">
        <v>0</v>
      </c>
      <c r="DJ143" s="52">
        <v>0</v>
      </c>
      <c r="DK143" s="52">
        <v>0.33</v>
      </c>
      <c r="DL143" s="52">
        <v>0</v>
      </c>
      <c r="DM143" s="52">
        <v>0</v>
      </c>
      <c r="DN143" s="1" t="s">
        <v>101</v>
      </c>
      <c r="DO143" s="48"/>
      <c r="DP143" s="53"/>
    </row>
    <row r="144" spans="1:120" ht="39" customHeight="1" x14ac:dyDescent="0.25">
      <c r="A144" s="74">
        <v>1.4</v>
      </c>
      <c r="B144" s="75" t="s">
        <v>360</v>
      </c>
      <c r="C144" s="76" t="s">
        <v>404</v>
      </c>
      <c r="D144" s="52">
        <v>0.49299999999999999</v>
      </c>
      <c r="E144" s="52">
        <v>0.49299999999999999</v>
      </c>
      <c r="F144" s="52">
        <v>0</v>
      </c>
      <c r="G144" s="52">
        <v>0</v>
      </c>
      <c r="H144" s="52">
        <v>0</v>
      </c>
      <c r="I144" s="52">
        <v>0</v>
      </c>
      <c r="J144" s="52">
        <v>0</v>
      </c>
      <c r="K144" s="52">
        <v>0</v>
      </c>
      <c r="L144" s="52">
        <v>0</v>
      </c>
      <c r="M144" s="52">
        <v>0</v>
      </c>
      <c r="N144" s="52">
        <v>0</v>
      </c>
      <c r="O144" s="52">
        <v>0</v>
      </c>
      <c r="P144" s="52">
        <v>0</v>
      </c>
      <c r="Q144" s="77">
        <v>0</v>
      </c>
      <c r="R144" s="52">
        <v>0</v>
      </c>
      <c r="S144" s="52">
        <v>0</v>
      </c>
      <c r="T144" s="52">
        <v>0</v>
      </c>
      <c r="U144" s="52">
        <v>0</v>
      </c>
      <c r="V144" s="52">
        <v>0</v>
      </c>
      <c r="W144" s="52">
        <v>0</v>
      </c>
      <c r="X144" s="52">
        <v>0</v>
      </c>
      <c r="Y144" s="52">
        <v>0</v>
      </c>
      <c r="Z144" s="52">
        <v>0</v>
      </c>
      <c r="AA144" s="52">
        <v>0</v>
      </c>
      <c r="AB144" s="52">
        <v>0</v>
      </c>
      <c r="AC144" s="52">
        <v>0</v>
      </c>
      <c r="AD144" s="52">
        <v>0</v>
      </c>
      <c r="AE144" s="52">
        <v>0</v>
      </c>
      <c r="AF144" s="52">
        <v>0</v>
      </c>
      <c r="AG144" s="52">
        <v>0</v>
      </c>
      <c r="AH144" s="52">
        <v>0</v>
      </c>
      <c r="AI144" s="52">
        <v>0</v>
      </c>
      <c r="AJ144" s="52">
        <v>0</v>
      </c>
      <c r="AK144" s="52">
        <v>0</v>
      </c>
      <c r="AL144" s="52">
        <v>0</v>
      </c>
      <c r="AM144" s="52">
        <v>0</v>
      </c>
      <c r="AN144" s="52">
        <v>0</v>
      </c>
      <c r="AO144" s="52">
        <v>0</v>
      </c>
      <c r="AP144" s="52">
        <v>0</v>
      </c>
      <c r="AQ144" s="52">
        <v>0</v>
      </c>
      <c r="AR144" s="52">
        <v>0</v>
      </c>
      <c r="AS144" s="52">
        <v>0</v>
      </c>
      <c r="AT144" s="52">
        <v>0</v>
      </c>
      <c r="AU144" s="52">
        <v>0</v>
      </c>
      <c r="AV144" s="52">
        <v>0</v>
      </c>
      <c r="AW144" s="52">
        <v>0</v>
      </c>
      <c r="AX144" s="52">
        <v>0</v>
      </c>
      <c r="AY144" s="52">
        <v>0</v>
      </c>
      <c r="AZ144" s="52">
        <v>0</v>
      </c>
      <c r="BA144" s="52">
        <v>0</v>
      </c>
      <c r="BB144" s="52">
        <v>0</v>
      </c>
      <c r="BC144" s="52">
        <v>0</v>
      </c>
      <c r="BD144" s="52">
        <v>0</v>
      </c>
      <c r="BE144" s="52">
        <v>0</v>
      </c>
      <c r="BF144" s="52">
        <v>0</v>
      </c>
      <c r="BG144" s="52">
        <v>0</v>
      </c>
      <c r="BH144" s="52">
        <v>0</v>
      </c>
      <c r="BI144" s="52">
        <v>0</v>
      </c>
      <c r="BJ144" s="52">
        <v>0</v>
      </c>
      <c r="BK144" s="52">
        <v>0.49299999999999999</v>
      </c>
      <c r="BL144" s="52">
        <v>0</v>
      </c>
      <c r="BM144" s="52">
        <v>0</v>
      </c>
      <c r="BN144" s="52">
        <v>0.19</v>
      </c>
      <c r="BO144" s="52">
        <v>0</v>
      </c>
      <c r="BP144" s="52">
        <v>0</v>
      </c>
      <c r="BQ144" s="52">
        <v>0</v>
      </c>
      <c r="BR144" s="52">
        <v>0.49299999999999999</v>
      </c>
      <c r="BS144" s="52">
        <v>0</v>
      </c>
      <c r="BT144" s="52">
        <v>0</v>
      </c>
      <c r="BU144" s="52">
        <v>0.19</v>
      </c>
      <c r="BV144" s="52">
        <v>0</v>
      </c>
      <c r="BW144" s="52">
        <v>0</v>
      </c>
      <c r="BX144" s="52">
        <v>0</v>
      </c>
      <c r="BY144" s="52">
        <v>0</v>
      </c>
      <c r="BZ144" s="52">
        <v>0</v>
      </c>
      <c r="CA144" s="52">
        <v>0</v>
      </c>
      <c r="CB144" s="52">
        <v>0</v>
      </c>
      <c r="CC144" s="52">
        <v>0</v>
      </c>
      <c r="CD144" s="52">
        <v>0</v>
      </c>
      <c r="CE144" s="52">
        <v>0</v>
      </c>
      <c r="CF144" s="52">
        <v>0</v>
      </c>
      <c r="CG144" s="52">
        <v>0</v>
      </c>
      <c r="CH144" s="52">
        <v>0</v>
      </c>
      <c r="CI144" s="52">
        <v>0</v>
      </c>
      <c r="CJ144" s="52">
        <v>0</v>
      </c>
      <c r="CK144" s="52">
        <v>0</v>
      </c>
      <c r="CL144" s="52">
        <v>0</v>
      </c>
      <c r="CM144" s="52">
        <v>0</v>
      </c>
      <c r="CN144" s="52">
        <v>0</v>
      </c>
      <c r="CO144" s="52">
        <v>0</v>
      </c>
      <c r="CP144" s="52">
        <v>0</v>
      </c>
      <c r="CQ144" s="52">
        <v>0</v>
      </c>
      <c r="CR144" s="52">
        <v>0</v>
      </c>
      <c r="CS144" s="52">
        <v>0</v>
      </c>
      <c r="CT144" s="52">
        <v>0</v>
      </c>
      <c r="CU144" s="52">
        <v>0</v>
      </c>
      <c r="CV144" s="52">
        <v>0</v>
      </c>
      <c r="CW144" s="52">
        <v>0</v>
      </c>
      <c r="CX144" s="52">
        <v>0</v>
      </c>
      <c r="CY144" s="52">
        <v>0</v>
      </c>
      <c r="CZ144" s="52">
        <v>0</v>
      </c>
      <c r="DA144" s="52">
        <v>0.49299999999999999</v>
      </c>
      <c r="DB144" s="52">
        <v>0</v>
      </c>
      <c r="DC144" s="52">
        <v>0</v>
      </c>
      <c r="DD144" s="52">
        <v>0.19</v>
      </c>
      <c r="DE144" s="52">
        <v>0</v>
      </c>
      <c r="DF144" s="52">
        <v>0</v>
      </c>
      <c r="DG144" s="52">
        <v>0</v>
      </c>
      <c r="DH144" s="52">
        <v>0.49299999999999999</v>
      </c>
      <c r="DI144" s="52">
        <v>0</v>
      </c>
      <c r="DJ144" s="52">
        <v>0</v>
      </c>
      <c r="DK144" s="52">
        <v>0.19</v>
      </c>
      <c r="DL144" s="52">
        <v>0</v>
      </c>
      <c r="DM144" s="52">
        <v>0</v>
      </c>
      <c r="DN144" s="1" t="s">
        <v>206</v>
      </c>
      <c r="DO144" s="48"/>
      <c r="DP144" s="53"/>
    </row>
    <row r="145" spans="1:120" ht="39" customHeight="1" x14ac:dyDescent="0.25">
      <c r="A145" s="74">
        <v>1.4</v>
      </c>
      <c r="B145" s="75" t="s">
        <v>361</v>
      </c>
      <c r="C145" s="76" t="s">
        <v>405</v>
      </c>
      <c r="D145" s="52">
        <v>13.88</v>
      </c>
      <c r="E145" s="52">
        <v>13.88</v>
      </c>
      <c r="F145" s="52">
        <v>0</v>
      </c>
      <c r="G145" s="52">
        <v>0</v>
      </c>
      <c r="H145" s="52">
        <v>0</v>
      </c>
      <c r="I145" s="52">
        <v>0</v>
      </c>
      <c r="J145" s="52">
        <v>0</v>
      </c>
      <c r="K145" s="52">
        <v>0</v>
      </c>
      <c r="L145" s="52">
        <v>0</v>
      </c>
      <c r="M145" s="52">
        <v>0</v>
      </c>
      <c r="N145" s="52">
        <v>0</v>
      </c>
      <c r="O145" s="52">
        <v>0</v>
      </c>
      <c r="P145" s="52">
        <v>0</v>
      </c>
      <c r="Q145" s="77">
        <v>0</v>
      </c>
      <c r="R145" s="52">
        <v>0</v>
      </c>
      <c r="S145" s="52">
        <v>0</v>
      </c>
      <c r="T145" s="52">
        <v>0</v>
      </c>
      <c r="U145" s="52">
        <v>0</v>
      </c>
      <c r="V145" s="52">
        <v>0</v>
      </c>
      <c r="W145" s="52">
        <v>0</v>
      </c>
      <c r="X145" s="52">
        <v>0</v>
      </c>
      <c r="Y145" s="52">
        <v>0</v>
      </c>
      <c r="Z145" s="52">
        <v>0</v>
      </c>
      <c r="AA145" s="52">
        <v>0</v>
      </c>
      <c r="AB145" s="52">
        <v>0</v>
      </c>
      <c r="AC145" s="52">
        <v>0</v>
      </c>
      <c r="AD145" s="52">
        <v>0</v>
      </c>
      <c r="AE145" s="52">
        <v>0</v>
      </c>
      <c r="AF145" s="52">
        <v>0</v>
      </c>
      <c r="AG145" s="52">
        <v>0</v>
      </c>
      <c r="AH145" s="52">
        <v>0</v>
      </c>
      <c r="AI145" s="52">
        <v>0</v>
      </c>
      <c r="AJ145" s="52">
        <v>0</v>
      </c>
      <c r="AK145" s="52">
        <v>0</v>
      </c>
      <c r="AL145" s="52">
        <v>0</v>
      </c>
      <c r="AM145" s="52">
        <v>0</v>
      </c>
      <c r="AN145" s="52">
        <v>0</v>
      </c>
      <c r="AO145" s="52">
        <v>0</v>
      </c>
      <c r="AP145" s="52">
        <v>0</v>
      </c>
      <c r="AQ145" s="52">
        <v>0</v>
      </c>
      <c r="AR145" s="52">
        <v>0</v>
      </c>
      <c r="AS145" s="52">
        <v>0</v>
      </c>
      <c r="AT145" s="52">
        <v>0</v>
      </c>
      <c r="AU145" s="52">
        <v>0</v>
      </c>
      <c r="AV145" s="52">
        <v>0</v>
      </c>
      <c r="AW145" s="52">
        <v>0</v>
      </c>
      <c r="AX145" s="52">
        <v>0</v>
      </c>
      <c r="AY145" s="52">
        <v>0</v>
      </c>
      <c r="AZ145" s="52">
        <v>0</v>
      </c>
      <c r="BA145" s="52">
        <v>0</v>
      </c>
      <c r="BB145" s="52">
        <v>0</v>
      </c>
      <c r="BC145" s="52">
        <v>0</v>
      </c>
      <c r="BD145" s="52">
        <v>0</v>
      </c>
      <c r="BE145" s="52">
        <v>0</v>
      </c>
      <c r="BF145" s="52">
        <v>0</v>
      </c>
      <c r="BG145" s="52">
        <v>0</v>
      </c>
      <c r="BH145" s="52">
        <v>0</v>
      </c>
      <c r="BI145" s="52">
        <v>0</v>
      </c>
      <c r="BJ145" s="52">
        <v>0</v>
      </c>
      <c r="BK145" s="52">
        <v>0</v>
      </c>
      <c r="BL145" s="52">
        <v>0</v>
      </c>
      <c r="BM145" s="52">
        <v>0</v>
      </c>
      <c r="BN145" s="52">
        <v>0</v>
      </c>
      <c r="BO145" s="52">
        <v>0</v>
      </c>
      <c r="BP145" s="52">
        <v>0</v>
      </c>
      <c r="BQ145" s="52">
        <v>0</v>
      </c>
      <c r="BR145" s="52">
        <v>0</v>
      </c>
      <c r="BS145" s="52">
        <v>0</v>
      </c>
      <c r="BT145" s="52">
        <v>0</v>
      </c>
      <c r="BU145" s="52">
        <v>0</v>
      </c>
      <c r="BV145" s="52">
        <v>0</v>
      </c>
      <c r="BW145" s="52">
        <v>0</v>
      </c>
      <c r="BX145" s="52">
        <v>0</v>
      </c>
      <c r="BY145" s="52">
        <v>13.88</v>
      </c>
      <c r="BZ145" s="52">
        <v>0</v>
      </c>
      <c r="CA145" s="52">
        <v>0</v>
      </c>
      <c r="CB145" s="52">
        <v>3.7749999999999999</v>
      </c>
      <c r="CC145" s="52">
        <v>0</v>
      </c>
      <c r="CD145" s="52">
        <v>0</v>
      </c>
      <c r="CE145" s="52">
        <v>0</v>
      </c>
      <c r="CF145" s="52">
        <v>13.88</v>
      </c>
      <c r="CG145" s="52">
        <v>0</v>
      </c>
      <c r="CH145" s="52">
        <v>0</v>
      </c>
      <c r="CI145" s="52">
        <v>3.7749999999999999</v>
      </c>
      <c r="CJ145" s="52">
        <v>0</v>
      </c>
      <c r="CK145" s="52">
        <v>0</v>
      </c>
      <c r="CL145" s="52">
        <v>0</v>
      </c>
      <c r="CM145" s="52">
        <v>0</v>
      </c>
      <c r="CN145" s="52">
        <v>0</v>
      </c>
      <c r="CO145" s="52">
        <v>0</v>
      </c>
      <c r="CP145" s="52">
        <v>0</v>
      </c>
      <c r="CQ145" s="52">
        <v>0</v>
      </c>
      <c r="CR145" s="52">
        <v>0</v>
      </c>
      <c r="CS145" s="52">
        <v>0</v>
      </c>
      <c r="CT145" s="52">
        <v>0</v>
      </c>
      <c r="CU145" s="52">
        <v>0</v>
      </c>
      <c r="CV145" s="52">
        <v>0</v>
      </c>
      <c r="CW145" s="52">
        <v>0</v>
      </c>
      <c r="CX145" s="52">
        <v>0</v>
      </c>
      <c r="CY145" s="52">
        <v>0</v>
      </c>
      <c r="CZ145" s="52">
        <v>0</v>
      </c>
      <c r="DA145" s="52">
        <v>13.88</v>
      </c>
      <c r="DB145" s="52">
        <v>0</v>
      </c>
      <c r="DC145" s="52">
        <v>0</v>
      </c>
      <c r="DD145" s="52">
        <v>3.7749999999999999</v>
      </c>
      <c r="DE145" s="52">
        <v>0</v>
      </c>
      <c r="DF145" s="52">
        <v>0</v>
      </c>
      <c r="DG145" s="52">
        <v>0</v>
      </c>
      <c r="DH145" s="52">
        <v>13.88</v>
      </c>
      <c r="DI145" s="52">
        <v>0</v>
      </c>
      <c r="DJ145" s="52">
        <v>0</v>
      </c>
      <c r="DK145" s="52">
        <v>3.7749999999999999</v>
      </c>
      <c r="DL145" s="52">
        <v>0</v>
      </c>
      <c r="DM145" s="52">
        <v>0</v>
      </c>
      <c r="DN145" s="1" t="s">
        <v>101</v>
      </c>
      <c r="DO145" s="48"/>
      <c r="DP145" s="53"/>
    </row>
    <row r="146" spans="1:120" ht="39" customHeight="1" x14ac:dyDescent="0.25">
      <c r="A146" s="74">
        <v>1.4</v>
      </c>
      <c r="B146" s="75" t="s">
        <v>362</v>
      </c>
      <c r="C146" s="76" t="s">
        <v>406</v>
      </c>
      <c r="D146" s="52">
        <v>3.177</v>
      </c>
      <c r="E146" s="52">
        <v>3.177</v>
      </c>
      <c r="F146" s="52">
        <v>0</v>
      </c>
      <c r="G146" s="52">
        <v>0</v>
      </c>
      <c r="H146" s="52">
        <v>0</v>
      </c>
      <c r="I146" s="52">
        <v>0</v>
      </c>
      <c r="J146" s="52">
        <v>0</v>
      </c>
      <c r="K146" s="52">
        <v>0</v>
      </c>
      <c r="L146" s="52">
        <v>0</v>
      </c>
      <c r="M146" s="52">
        <v>0</v>
      </c>
      <c r="N146" s="52">
        <v>0</v>
      </c>
      <c r="O146" s="52">
        <v>0</v>
      </c>
      <c r="P146" s="52">
        <v>0</v>
      </c>
      <c r="Q146" s="77">
        <v>0</v>
      </c>
      <c r="R146" s="52">
        <v>0</v>
      </c>
      <c r="S146" s="52">
        <v>0</v>
      </c>
      <c r="T146" s="52">
        <v>0</v>
      </c>
      <c r="U146" s="52">
        <v>0</v>
      </c>
      <c r="V146" s="52">
        <v>0</v>
      </c>
      <c r="W146" s="52">
        <v>0</v>
      </c>
      <c r="X146" s="52">
        <v>0</v>
      </c>
      <c r="Y146" s="52">
        <v>0</v>
      </c>
      <c r="Z146" s="52">
        <v>0</v>
      </c>
      <c r="AA146" s="52">
        <v>0</v>
      </c>
      <c r="AB146" s="52">
        <v>0</v>
      </c>
      <c r="AC146" s="52">
        <v>0</v>
      </c>
      <c r="AD146" s="52">
        <v>0</v>
      </c>
      <c r="AE146" s="52">
        <v>0</v>
      </c>
      <c r="AF146" s="52">
        <v>0</v>
      </c>
      <c r="AG146" s="52">
        <v>0</v>
      </c>
      <c r="AH146" s="52">
        <v>0</v>
      </c>
      <c r="AI146" s="52">
        <v>0</v>
      </c>
      <c r="AJ146" s="52">
        <v>0</v>
      </c>
      <c r="AK146" s="52">
        <v>0</v>
      </c>
      <c r="AL146" s="52">
        <v>0</v>
      </c>
      <c r="AM146" s="52">
        <v>0</v>
      </c>
      <c r="AN146" s="52">
        <v>0</v>
      </c>
      <c r="AO146" s="52">
        <v>0</v>
      </c>
      <c r="AP146" s="52">
        <v>0</v>
      </c>
      <c r="AQ146" s="52">
        <v>0</v>
      </c>
      <c r="AR146" s="52">
        <v>0</v>
      </c>
      <c r="AS146" s="52">
        <v>0</v>
      </c>
      <c r="AT146" s="52">
        <v>0</v>
      </c>
      <c r="AU146" s="52">
        <v>0</v>
      </c>
      <c r="AV146" s="52">
        <v>0</v>
      </c>
      <c r="AW146" s="52">
        <v>0</v>
      </c>
      <c r="AX146" s="52">
        <v>0</v>
      </c>
      <c r="AY146" s="52">
        <v>0</v>
      </c>
      <c r="AZ146" s="52">
        <v>0</v>
      </c>
      <c r="BA146" s="52">
        <v>0</v>
      </c>
      <c r="BB146" s="52">
        <v>0</v>
      </c>
      <c r="BC146" s="52">
        <v>0</v>
      </c>
      <c r="BD146" s="52">
        <v>0</v>
      </c>
      <c r="BE146" s="52">
        <v>0</v>
      </c>
      <c r="BF146" s="52">
        <v>0</v>
      </c>
      <c r="BG146" s="52">
        <v>0</v>
      </c>
      <c r="BH146" s="52">
        <v>0</v>
      </c>
      <c r="BI146" s="52">
        <v>0</v>
      </c>
      <c r="BJ146" s="52">
        <v>0</v>
      </c>
      <c r="BK146" s="52">
        <v>0</v>
      </c>
      <c r="BL146" s="52">
        <v>0</v>
      </c>
      <c r="BM146" s="52">
        <v>0</v>
      </c>
      <c r="BN146" s="52">
        <v>0</v>
      </c>
      <c r="BO146" s="52">
        <v>0</v>
      </c>
      <c r="BP146" s="52">
        <v>0</v>
      </c>
      <c r="BQ146" s="52">
        <v>0</v>
      </c>
      <c r="BR146" s="52">
        <v>0</v>
      </c>
      <c r="BS146" s="52">
        <v>0</v>
      </c>
      <c r="BT146" s="52">
        <v>0</v>
      </c>
      <c r="BU146" s="52">
        <v>0</v>
      </c>
      <c r="BV146" s="52">
        <v>0</v>
      </c>
      <c r="BW146" s="52">
        <v>0</v>
      </c>
      <c r="BX146" s="52">
        <v>0</v>
      </c>
      <c r="BY146" s="52">
        <v>3.177</v>
      </c>
      <c r="BZ146" s="52">
        <v>0</v>
      </c>
      <c r="CA146" s="52">
        <v>0</v>
      </c>
      <c r="CB146" s="52">
        <v>0.85499999999999998</v>
      </c>
      <c r="CC146" s="52">
        <v>0</v>
      </c>
      <c r="CD146" s="52">
        <v>0</v>
      </c>
      <c r="CE146" s="52">
        <v>0</v>
      </c>
      <c r="CF146" s="52">
        <v>3.177</v>
      </c>
      <c r="CG146" s="52">
        <v>0</v>
      </c>
      <c r="CH146" s="52">
        <v>0</v>
      </c>
      <c r="CI146" s="52">
        <v>0.85499999999999998</v>
      </c>
      <c r="CJ146" s="52">
        <v>0</v>
      </c>
      <c r="CK146" s="52">
        <v>0</v>
      </c>
      <c r="CL146" s="52">
        <v>0</v>
      </c>
      <c r="CM146" s="52">
        <v>0</v>
      </c>
      <c r="CN146" s="52">
        <v>0</v>
      </c>
      <c r="CO146" s="52">
        <v>0</v>
      </c>
      <c r="CP146" s="52">
        <v>0</v>
      </c>
      <c r="CQ146" s="52">
        <v>0</v>
      </c>
      <c r="CR146" s="52">
        <v>0</v>
      </c>
      <c r="CS146" s="52">
        <v>0</v>
      </c>
      <c r="CT146" s="52">
        <v>0</v>
      </c>
      <c r="CU146" s="52">
        <v>0</v>
      </c>
      <c r="CV146" s="52">
        <v>0</v>
      </c>
      <c r="CW146" s="52">
        <v>0</v>
      </c>
      <c r="CX146" s="52">
        <v>0</v>
      </c>
      <c r="CY146" s="52">
        <v>0</v>
      </c>
      <c r="CZ146" s="52">
        <v>0</v>
      </c>
      <c r="DA146" s="52">
        <v>3.177</v>
      </c>
      <c r="DB146" s="52">
        <v>0</v>
      </c>
      <c r="DC146" s="52">
        <v>0</v>
      </c>
      <c r="DD146" s="52">
        <v>0.85499999999999998</v>
      </c>
      <c r="DE146" s="52">
        <v>0</v>
      </c>
      <c r="DF146" s="52">
        <v>0</v>
      </c>
      <c r="DG146" s="52">
        <v>0</v>
      </c>
      <c r="DH146" s="52">
        <v>3.177</v>
      </c>
      <c r="DI146" s="52">
        <v>0</v>
      </c>
      <c r="DJ146" s="52">
        <v>0</v>
      </c>
      <c r="DK146" s="52">
        <v>0.85499999999999998</v>
      </c>
      <c r="DL146" s="52">
        <v>0</v>
      </c>
      <c r="DM146" s="52">
        <v>0</v>
      </c>
      <c r="DN146" s="1" t="s">
        <v>101</v>
      </c>
      <c r="DO146" s="48"/>
      <c r="DP146" s="53"/>
    </row>
    <row r="147" spans="1:120" ht="39" customHeight="1" x14ac:dyDescent="0.25">
      <c r="A147" s="74">
        <v>1.4</v>
      </c>
      <c r="B147" s="75" t="s">
        <v>363</v>
      </c>
      <c r="C147" s="76" t="s">
        <v>407</v>
      </c>
      <c r="D147" s="52">
        <v>0.379</v>
      </c>
      <c r="E147" s="52">
        <v>0.379</v>
      </c>
      <c r="F147" s="52">
        <v>0</v>
      </c>
      <c r="G147" s="52">
        <v>0</v>
      </c>
      <c r="H147" s="52">
        <v>0</v>
      </c>
      <c r="I147" s="52">
        <v>0</v>
      </c>
      <c r="J147" s="52">
        <v>0</v>
      </c>
      <c r="K147" s="52">
        <v>0</v>
      </c>
      <c r="L147" s="52">
        <v>0</v>
      </c>
      <c r="M147" s="52">
        <v>0</v>
      </c>
      <c r="N147" s="52">
        <v>0</v>
      </c>
      <c r="O147" s="52">
        <v>0</v>
      </c>
      <c r="P147" s="52">
        <v>0</v>
      </c>
      <c r="Q147" s="77">
        <v>0</v>
      </c>
      <c r="R147" s="52">
        <v>0</v>
      </c>
      <c r="S147" s="52">
        <v>0</v>
      </c>
      <c r="T147" s="52">
        <v>0</v>
      </c>
      <c r="U147" s="52">
        <v>0</v>
      </c>
      <c r="V147" s="52">
        <v>0</v>
      </c>
      <c r="W147" s="52">
        <v>0</v>
      </c>
      <c r="X147" s="52">
        <v>0</v>
      </c>
      <c r="Y147" s="52">
        <v>0</v>
      </c>
      <c r="Z147" s="52">
        <v>0</v>
      </c>
      <c r="AA147" s="52">
        <v>0</v>
      </c>
      <c r="AB147" s="52">
        <v>0</v>
      </c>
      <c r="AC147" s="52">
        <v>0</v>
      </c>
      <c r="AD147" s="52">
        <v>0</v>
      </c>
      <c r="AE147" s="52">
        <v>0</v>
      </c>
      <c r="AF147" s="52">
        <v>0</v>
      </c>
      <c r="AG147" s="52">
        <v>0</v>
      </c>
      <c r="AH147" s="52">
        <v>0</v>
      </c>
      <c r="AI147" s="52">
        <v>0</v>
      </c>
      <c r="AJ147" s="52">
        <v>0</v>
      </c>
      <c r="AK147" s="52">
        <v>0</v>
      </c>
      <c r="AL147" s="52">
        <v>0</v>
      </c>
      <c r="AM147" s="52">
        <v>0</v>
      </c>
      <c r="AN147" s="52">
        <v>0</v>
      </c>
      <c r="AO147" s="52">
        <v>0</v>
      </c>
      <c r="AP147" s="52">
        <v>0</v>
      </c>
      <c r="AQ147" s="52">
        <v>0</v>
      </c>
      <c r="AR147" s="52">
        <v>0</v>
      </c>
      <c r="AS147" s="52">
        <v>0</v>
      </c>
      <c r="AT147" s="52">
        <v>0</v>
      </c>
      <c r="AU147" s="52">
        <v>0</v>
      </c>
      <c r="AV147" s="52">
        <v>0</v>
      </c>
      <c r="AW147" s="52">
        <v>0</v>
      </c>
      <c r="AX147" s="52">
        <v>0</v>
      </c>
      <c r="AY147" s="52">
        <v>0</v>
      </c>
      <c r="AZ147" s="52">
        <v>0</v>
      </c>
      <c r="BA147" s="52">
        <v>0</v>
      </c>
      <c r="BB147" s="52">
        <v>0</v>
      </c>
      <c r="BC147" s="52">
        <v>0</v>
      </c>
      <c r="BD147" s="52">
        <v>0</v>
      </c>
      <c r="BE147" s="52">
        <v>0</v>
      </c>
      <c r="BF147" s="52">
        <v>0</v>
      </c>
      <c r="BG147" s="52">
        <v>0</v>
      </c>
      <c r="BH147" s="52">
        <v>0</v>
      </c>
      <c r="BI147" s="52">
        <v>0</v>
      </c>
      <c r="BJ147" s="52">
        <v>0</v>
      </c>
      <c r="BK147" s="52">
        <v>0</v>
      </c>
      <c r="BL147" s="52">
        <v>0</v>
      </c>
      <c r="BM147" s="52">
        <v>0</v>
      </c>
      <c r="BN147" s="52">
        <v>0</v>
      </c>
      <c r="BO147" s="52">
        <v>0</v>
      </c>
      <c r="BP147" s="52">
        <v>0</v>
      </c>
      <c r="BQ147" s="52">
        <v>0</v>
      </c>
      <c r="BR147" s="52">
        <v>0</v>
      </c>
      <c r="BS147" s="52">
        <v>0</v>
      </c>
      <c r="BT147" s="52">
        <v>0</v>
      </c>
      <c r="BU147" s="52">
        <v>0</v>
      </c>
      <c r="BV147" s="52">
        <v>0</v>
      </c>
      <c r="BW147" s="52">
        <v>0</v>
      </c>
      <c r="BX147" s="52">
        <v>0</v>
      </c>
      <c r="BY147" s="52">
        <v>0</v>
      </c>
      <c r="BZ147" s="52">
        <v>0</v>
      </c>
      <c r="CA147" s="52">
        <v>0</v>
      </c>
      <c r="CB147" s="52">
        <v>0</v>
      </c>
      <c r="CC147" s="52">
        <v>0</v>
      </c>
      <c r="CD147" s="52">
        <v>0</v>
      </c>
      <c r="CE147" s="52">
        <v>0</v>
      </c>
      <c r="CF147" s="52">
        <v>0</v>
      </c>
      <c r="CG147" s="52">
        <v>0</v>
      </c>
      <c r="CH147" s="52">
        <v>0</v>
      </c>
      <c r="CI147" s="52">
        <v>0</v>
      </c>
      <c r="CJ147" s="52">
        <v>0</v>
      </c>
      <c r="CK147" s="52">
        <v>0</v>
      </c>
      <c r="CL147" s="52">
        <v>0</v>
      </c>
      <c r="CM147" s="52">
        <v>0.379</v>
      </c>
      <c r="CN147" s="52">
        <v>0</v>
      </c>
      <c r="CO147" s="52">
        <v>0</v>
      </c>
      <c r="CP147" s="52">
        <v>0.09</v>
      </c>
      <c r="CQ147" s="52">
        <v>0</v>
      </c>
      <c r="CR147" s="52">
        <v>0</v>
      </c>
      <c r="CS147" s="52">
        <v>0</v>
      </c>
      <c r="CT147" s="52">
        <v>0.379</v>
      </c>
      <c r="CU147" s="52">
        <v>0</v>
      </c>
      <c r="CV147" s="52">
        <v>0</v>
      </c>
      <c r="CW147" s="52">
        <v>0.09</v>
      </c>
      <c r="CX147" s="52">
        <v>0</v>
      </c>
      <c r="CY147" s="52">
        <v>0</v>
      </c>
      <c r="CZ147" s="52">
        <v>0</v>
      </c>
      <c r="DA147" s="52">
        <v>0.379</v>
      </c>
      <c r="DB147" s="52">
        <v>0</v>
      </c>
      <c r="DC147" s="52">
        <v>0</v>
      </c>
      <c r="DD147" s="52">
        <v>0.09</v>
      </c>
      <c r="DE147" s="52">
        <v>0</v>
      </c>
      <c r="DF147" s="52">
        <v>0</v>
      </c>
      <c r="DG147" s="52">
        <v>0</v>
      </c>
      <c r="DH147" s="52">
        <v>0.379</v>
      </c>
      <c r="DI147" s="52">
        <v>0</v>
      </c>
      <c r="DJ147" s="52">
        <v>0</v>
      </c>
      <c r="DK147" s="52">
        <v>0.09</v>
      </c>
      <c r="DL147" s="52">
        <v>0</v>
      </c>
      <c r="DM147" s="52">
        <v>0</v>
      </c>
      <c r="DN147" s="1" t="s">
        <v>101</v>
      </c>
      <c r="DO147" s="48"/>
      <c r="DP147" s="53"/>
    </row>
    <row r="148" spans="1:120" ht="39" customHeight="1" x14ac:dyDescent="0.25">
      <c r="A148" s="74">
        <v>1.4</v>
      </c>
      <c r="B148" s="75" t="s">
        <v>364</v>
      </c>
      <c r="C148" s="76" t="s">
        <v>408</v>
      </c>
      <c r="D148" s="52">
        <v>1.673</v>
      </c>
      <c r="E148" s="52">
        <v>1.673</v>
      </c>
      <c r="F148" s="52">
        <v>0</v>
      </c>
      <c r="G148" s="52">
        <v>0</v>
      </c>
      <c r="H148" s="52">
        <v>0</v>
      </c>
      <c r="I148" s="52">
        <v>0</v>
      </c>
      <c r="J148" s="52">
        <v>0</v>
      </c>
      <c r="K148" s="52">
        <v>0</v>
      </c>
      <c r="L148" s="52">
        <v>0</v>
      </c>
      <c r="M148" s="52">
        <v>0</v>
      </c>
      <c r="N148" s="52">
        <v>0</v>
      </c>
      <c r="O148" s="52">
        <v>0</v>
      </c>
      <c r="P148" s="52">
        <v>0</v>
      </c>
      <c r="Q148" s="77">
        <v>0</v>
      </c>
      <c r="R148" s="52">
        <v>0</v>
      </c>
      <c r="S148" s="52">
        <v>0</v>
      </c>
      <c r="T148" s="52">
        <v>0</v>
      </c>
      <c r="U148" s="52">
        <v>0</v>
      </c>
      <c r="V148" s="52">
        <v>0</v>
      </c>
      <c r="W148" s="52">
        <v>0</v>
      </c>
      <c r="X148" s="52">
        <v>0</v>
      </c>
      <c r="Y148" s="52">
        <v>0</v>
      </c>
      <c r="Z148" s="52">
        <v>0</v>
      </c>
      <c r="AA148" s="52">
        <v>0</v>
      </c>
      <c r="AB148" s="52">
        <v>0</v>
      </c>
      <c r="AC148" s="52">
        <v>0</v>
      </c>
      <c r="AD148" s="52">
        <v>0</v>
      </c>
      <c r="AE148" s="52">
        <v>0</v>
      </c>
      <c r="AF148" s="52">
        <v>0</v>
      </c>
      <c r="AG148" s="52">
        <v>0</v>
      </c>
      <c r="AH148" s="52">
        <v>0</v>
      </c>
      <c r="AI148" s="52">
        <v>0</v>
      </c>
      <c r="AJ148" s="52">
        <v>0</v>
      </c>
      <c r="AK148" s="52">
        <v>0</v>
      </c>
      <c r="AL148" s="52">
        <v>0</v>
      </c>
      <c r="AM148" s="52">
        <v>0</v>
      </c>
      <c r="AN148" s="52">
        <v>0</v>
      </c>
      <c r="AO148" s="52">
        <v>0</v>
      </c>
      <c r="AP148" s="52">
        <v>0</v>
      </c>
      <c r="AQ148" s="52">
        <v>0</v>
      </c>
      <c r="AR148" s="52">
        <v>0</v>
      </c>
      <c r="AS148" s="52">
        <v>0</v>
      </c>
      <c r="AT148" s="52">
        <v>0</v>
      </c>
      <c r="AU148" s="52">
        <v>0</v>
      </c>
      <c r="AV148" s="52">
        <v>0</v>
      </c>
      <c r="AW148" s="52">
        <v>0</v>
      </c>
      <c r="AX148" s="52">
        <v>0</v>
      </c>
      <c r="AY148" s="52">
        <v>0</v>
      </c>
      <c r="AZ148" s="52">
        <v>0</v>
      </c>
      <c r="BA148" s="52">
        <v>0</v>
      </c>
      <c r="BB148" s="52">
        <v>0</v>
      </c>
      <c r="BC148" s="52">
        <v>0</v>
      </c>
      <c r="BD148" s="52">
        <v>0</v>
      </c>
      <c r="BE148" s="52">
        <v>0</v>
      </c>
      <c r="BF148" s="52">
        <v>0</v>
      </c>
      <c r="BG148" s="52">
        <v>0</v>
      </c>
      <c r="BH148" s="52">
        <v>0</v>
      </c>
      <c r="BI148" s="52">
        <v>0</v>
      </c>
      <c r="BJ148" s="52">
        <v>0</v>
      </c>
      <c r="BK148" s="52">
        <v>0</v>
      </c>
      <c r="BL148" s="52">
        <v>0</v>
      </c>
      <c r="BM148" s="52">
        <v>0</v>
      </c>
      <c r="BN148" s="52">
        <v>0</v>
      </c>
      <c r="BO148" s="52">
        <v>0</v>
      </c>
      <c r="BP148" s="52">
        <v>0</v>
      </c>
      <c r="BQ148" s="52">
        <v>0</v>
      </c>
      <c r="BR148" s="52">
        <v>0</v>
      </c>
      <c r="BS148" s="52">
        <v>0</v>
      </c>
      <c r="BT148" s="52">
        <v>0</v>
      </c>
      <c r="BU148" s="52">
        <v>0</v>
      </c>
      <c r="BV148" s="52">
        <v>0</v>
      </c>
      <c r="BW148" s="52">
        <v>0</v>
      </c>
      <c r="BX148" s="52">
        <v>0</v>
      </c>
      <c r="BY148" s="52">
        <v>0</v>
      </c>
      <c r="BZ148" s="52">
        <v>0</v>
      </c>
      <c r="CA148" s="52">
        <v>0</v>
      </c>
      <c r="CB148" s="52">
        <v>0</v>
      </c>
      <c r="CC148" s="52">
        <v>0</v>
      </c>
      <c r="CD148" s="52">
        <v>0</v>
      </c>
      <c r="CE148" s="52">
        <v>0</v>
      </c>
      <c r="CF148" s="52">
        <v>0</v>
      </c>
      <c r="CG148" s="52">
        <v>0</v>
      </c>
      <c r="CH148" s="52">
        <v>0</v>
      </c>
      <c r="CI148" s="52">
        <v>0</v>
      </c>
      <c r="CJ148" s="52">
        <v>0</v>
      </c>
      <c r="CK148" s="52">
        <v>0</v>
      </c>
      <c r="CL148" s="52">
        <v>0</v>
      </c>
      <c r="CM148" s="52">
        <v>1.673</v>
      </c>
      <c r="CN148" s="52">
        <v>0</v>
      </c>
      <c r="CO148" s="52">
        <v>0</v>
      </c>
      <c r="CP148" s="52">
        <v>0.44</v>
      </c>
      <c r="CQ148" s="52">
        <v>0</v>
      </c>
      <c r="CR148" s="52">
        <v>0</v>
      </c>
      <c r="CS148" s="52">
        <v>0</v>
      </c>
      <c r="CT148" s="52">
        <v>1.673</v>
      </c>
      <c r="CU148" s="52">
        <v>0</v>
      </c>
      <c r="CV148" s="52">
        <v>0</v>
      </c>
      <c r="CW148" s="52">
        <v>0.44</v>
      </c>
      <c r="CX148" s="52">
        <v>0</v>
      </c>
      <c r="CY148" s="52">
        <v>0</v>
      </c>
      <c r="CZ148" s="52">
        <v>0</v>
      </c>
      <c r="DA148" s="52">
        <v>1.673</v>
      </c>
      <c r="DB148" s="52">
        <v>0</v>
      </c>
      <c r="DC148" s="52">
        <v>0</v>
      </c>
      <c r="DD148" s="52">
        <v>0.44</v>
      </c>
      <c r="DE148" s="52">
        <v>0</v>
      </c>
      <c r="DF148" s="52">
        <v>0</v>
      </c>
      <c r="DG148" s="52">
        <v>0</v>
      </c>
      <c r="DH148" s="52">
        <v>1.673</v>
      </c>
      <c r="DI148" s="52">
        <v>0</v>
      </c>
      <c r="DJ148" s="52">
        <v>0</v>
      </c>
      <c r="DK148" s="52">
        <v>0.44</v>
      </c>
      <c r="DL148" s="52">
        <v>0</v>
      </c>
      <c r="DM148" s="52">
        <v>0</v>
      </c>
      <c r="DN148" s="1" t="s">
        <v>101</v>
      </c>
      <c r="DO148" s="48"/>
      <c r="DP148" s="53"/>
    </row>
    <row r="149" spans="1:120" ht="39" customHeight="1" x14ac:dyDescent="0.25">
      <c r="A149" s="74">
        <v>1.4</v>
      </c>
      <c r="B149" s="75" t="s">
        <v>365</v>
      </c>
      <c r="C149" s="76" t="s">
        <v>409</v>
      </c>
      <c r="D149" s="52">
        <v>2.2469999999999999</v>
      </c>
      <c r="E149" s="52">
        <v>2.2469999999999999</v>
      </c>
      <c r="F149" s="52">
        <v>0</v>
      </c>
      <c r="G149" s="52">
        <v>0</v>
      </c>
      <c r="H149" s="52">
        <v>0</v>
      </c>
      <c r="I149" s="52">
        <v>0</v>
      </c>
      <c r="J149" s="52">
        <v>0</v>
      </c>
      <c r="K149" s="52">
        <v>0</v>
      </c>
      <c r="L149" s="52">
        <v>0</v>
      </c>
      <c r="M149" s="52">
        <v>0</v>
      </c>
      <c r="N149" s="52">
        <v>0</v>
      </c>
      <c r="O149" s="52">
        <v>0</v>
      </c>
      <c r="P149" s="52">
        <v>0</v>
      </c>
      <c r="Q149" s="77">
        <v>0</v>
      </c>
      <c r="R149" s="52">
        <v>0</v>
      </c>
      <c r="S149" s="52">
        <v>0</v>
      </c>
      <c r="T149" s="52">
        <v>0</v>
      </c>
      <c r="U149" s="52">
        <v>0</v>
      </c>
      <c r="V149" s="52">
        <v>0</v>
      </c>
      <c r="W149" s="52">
        <v>0</v>
      </c>
      <c r="X149" s="52">
        <v>0</v>
      </c>
      <c r="Y149" s="52">
        <v>0</v>
      </c>
      <c r="Z149" s="52">
        <v>0</v>
      </c>
      <c r="AA149" s="52">
        <v>0</v>
      </c>
      <c r="AB149" s="52">
        <v>0</v>
      </c>
      <c r="AC149" s="52">
        <v>0</v>
      </c>
      <c r="AD149" s="52">
        <v>0</v>
      </c>
      <c r="AE149" s="52">
        <v>0</v>
      </c>
      <c r="AF149" s="52">
        <v>0</v>
      </c>
      <c r="AG149" s="52">
        <v>0</v>
      </c>
      <c r="AH149" s="52">
        <v>0</v>
      </c>
      <c r="AI149" s="52">
        <v>0</v>
      </c>
      <c r="AJ149" s="52">
        <v>0</v>
      </c>
      <c r="AK149" s="52">
        <v>0</v>
      </c>
      <c r="AL149" s="52">
        <v>0</v>
      </c>
      <c r="AM149" s="52">
        <v>0</v>
      </c>
      <c r="AN149" s="52">
        <v>0</v>
      </c>
      <c r="AO149" s="52">
        <v>0</v>
      </c>
      <c r="AP149" s="52">
        <v>0</v>
      </c>
      <c r="AQ149" s="52">
        <v>0</v>
      </c>
      <c r="AR149" s="52">
        <v>0</v>
      </c>
      <c r="AS149" s="52">
        <v>0</v>
      </c>
      <c r="AT149" s="52">
        <v>0</v>
      </c>
      <c r="AU149" s="52">
        <v>0</v>
      </c>
      <c r="AV149" s="52">
        <v>0</v>
      </c>
      <c r="AW149" s="52">
        <v>0</v>
      </c>
      <c r="AX149" s="52">
        <v>0</v>
      </c>
      <c r="AY149" s="52">
        <v>0</v>
      </c>
      <c r="AZ149" s="52">
        <v>0</v>
      </c>
      <c r="BA149" s="52">
        <v>0</v>
      </c>
      <c r="BB149" s="52">
        <v>0</v>
      </c>
      <c r="BC149" s="52">
        <v>0</v>
      </c>
      <c r="BD149" s="52">
        <v>0</v>
      </c>
      <c r="BE149" s="52">
        <v>0</v>
      </c>
      <c r="BF149" s="52">
        <v>0</v>
      </c>
      <c r="BG149" s="52">
        <v>0</v>
      </c>
      <c r="BH149" s="52">
        <v>0</v>
      </c>
      <c r="BI149" s="52">
        <v>0</v>
      </c>
      <c r="BJ149" s="52">
        <v>0</v>
      </c>
      <c r="BK149" s="52">
        <v>0</v>
      </c>
      <c r="BL149" s="52">
        <v>0</v>
      </c>
      <c r="BM149" s="52">
        <v>0</v>
      </c>
      <c r="BN149" s="52">
        <v>0</v>
      </c>
      <c r="BO149" s="52">
        <v>0</v>
      </c>
      <c r="BP149" s="52">
        <v>0</v>
      </c>
      <c r="BQ149" s="52">
        <v>0</v>
      </c>
      <c r="BR149" s="52">
        <v>0</v>
      </c>
      <c r="BS149" s="52">
        <v>0</v>
      </c>
      <c r="BT149" s="52">
        <v>0</v>
      </c>
      <c r="BU149" s="52">
        <v>0</v>
      </c>
      <c r="BV149" s="52">
        <v>0</v>
      </c>
      <c r="BW149" s="52">
        <v>0</v>
      </c>
      <c r="BX149" s="52">
        <v>0</v>
      </c>
      <c r="BY149" s="52">
        <v>0</v>
      </c>
      <c r="BZ149" s="52">
        <v>0</v>
      </c>
      <c r="CA149" s="52">
        <v>0</v>
      </c>
      <c r="CB149" s="52">
        <v>0</v>
      </c>
      <c r="CC149" s="52">
        <v>0</v>
      </c>
      <c r="CD149" s="52">
        <v>0</v>
      </c>
      <c r="CE149" s="52">
        <v>0</v>
      </c>
      <c r="CF149" s="52">
        <v>0</v>
      </c>
      <c r="CG149" s="52">
        <v>0</v>
      </c>
      <c r="CH149" s="52">
        <v>0</v>
      </c>
      <c r="CI149" s="52">
        <v>0</v>
      </c>
      <c r="CJ149" s="52">
        <v>0</v>
      </c>
      <c r="CK149" s="52">
        <v>0</v>
      </c>
      <c r="CL149" s="52">
        <v>0</v>
      </c>
      <c r="CM149" s="52">
        <v>2.2469999999999999</v>
      </c>
      <c r="CN149" s="52">
        <v>0</v>
      </c>
      <c r="CO149" s="52">
        <v>0</v>
      </c>
      <c r="CP149" s="52">
        <v>0.57999999999999996</v>
      </c>
      <c r="CQ149" s="52">
        <v>0</v>
      </c>
      <c r="CR149" s="52">
        <v>0</v>
      </c>
      <c r="CS149" s="52">
        <v>0</v>
      </c>
      <c r="CT149" s="52">
        <v>2.2469999999999999</v>
      </c>
      <c r="CU149" s="52">
        <v>0</v>
      </c>
      <c r="CV149" s="52">
        <v>0</v>
      </c>
      <c r="CW149" s="52">
        <v>0.57999999999999996</v>
      </c>
      <c r="CX149" s="52">
        <v>0</v>
      </c>
      <c r="CY149" s="52">
        <v>0</v>
      </c>
      <c r="CZ149" s="52">
        <v>0</v>
      </c>
      <c r="DA149" s="52">
        <v>2.2469999999999999</v>
      </c>
      <c r="DB149" s="52">
        <v>0</v>
      </c>
      <c r="DC149" s="52">
        <v>0</v>
      </c>
      <c r="DD149" s="52">
        <v>0.57999999999999996</v>
      </c>
      <c r="DE149" s="52">
        <v>0</v>
      </c>
      <c r="DF149" s="52">
        <v>0</v>
      </c>
      <c r="DG149" s="52">
        <v>0</v>
      </c>
      <c r="DH149" s="52">
        <v>2.2469999999999999</v>
      </c>
      <c r="DI149" s="52">
        <v>0</v>
      </c>
      <c r="DJ149" s="52">
        <v>0</v>
      </c>
      <c r="DK149" s="52">
        <v>0.57999999999999996</v>
      </c>
      <c r="DL149" s="52">
        <v>0</v>
      </c>
      <c r="DM149" s="52">
        <v>0</v>
      </c>
      <c r="DN149" s="1" t="s">
        <v>101</v>
      </c>
      <c r="DO149" s="48"/>
      <c r="DP149" s="53"/>
    </row>
    <row r="150" spans="1:120" ht="39" customHeight="1" x14ac:dyDescent="0.25">
      <c r="A150" s="74">
        <v>1.4</v>
      </c>
      <c r="B150" s="75" t="s">
        <v>366</v>
      </c>
      <c r="C150" s="76" t="s">
        <v>410</v>
      </c>
      <c r="D150" s="52">
        <v>2.9489999999999998</v>
      </c>
      <c r="E150" s="52">
        <v>2.9489999999999998</v>
      </c>
      <c r="F150" s="52">
        <v>0</v>
      </c>
      <c r="G150" s="52">
        <v>0</v>
      </c>
      <c r="H150" s="52">
        <v>0</v>
      </c>
      <c r="I150" s="52">
        <v>0</v>
      </c>
      <c r="J150" s="52">
        <v>0</v>
      </c>
      <c r="K150" s="52">
        <v>0</v>
      </c>
      <c r="L150" s="52">
        <v>0</v>
      </c>
      <c r="M150" s="52">
        <v>0</v>
      </c>
      <c r="N150" s="52">
        <v>0</v>
      </c>
      <c r="O150" s="52">
        <v>0</v>
      </c>
      <c r="P150" s="52">
        <v>0</v>
      </c>
      <c r="Q150" s="77">
        <v>0</v>
      </c>
      <c r="R150" s="52">
        <v>0</v>
      </c>
      <c r="S150" s="52">
        <v>0</v>
      </c>
      <c r="T150" s="52">
        <v>0</v>
      </c>
      <c r="U150" s="52">
        <v>0</v>
      </c>
      <c r="V150" s="52">
        <v>0</v>
      </c>
      <c r="W150" s="52">
        <v>0</v>
      </c>
      <c r="X150" s="52">
        <v>0</v>
      </c>
      <c r="Y150" s="52">
        <v>0</v>
      </c>
      <c r="Z150" s="52">
        <v>0</v>
      </c>
      <c r="AA150" s="52">
        <v>0</v>
      </c>
      <c r="AB150" s="52">
        <v>0</v>
      </c>
      <c r="AC150" s="52">
        <v>0</v>
      </c>
      <c r="AD150" s="52">
        <v>0</v>
      </c>
      <c r="AE150" s="52">
        <v>0</v>
      </c>
      <c r="AF150" s="52">
        <v>0</v>
      </c>
      <c r="AG150" s="52">
        <v>0</v>
      </c>
      <c r="AH150" s="52">
        <v>0</v>
      </c>
      <c r="AI150" s="52">
        <v>0</v>
      </c>
      <c r="AJ150" s="52">
        <v>0</v>
      </c>
      <c r="AK150" s="52">
        <v>0</v>
      </c>
      <c r="AL150" s="52">
        <v>0</v>
      </c>
      <c r="AM150" s="52">
        <v>0</v>
      </c>
      <c r="AN150" s="52">
        <v>0</v>
      </c>
      <c r="AO150" s="52">
        <v>0</v>
      </c>
      <c r="AP150" s="52">
        <v>0</v>
      </c>
      <c r="AQ150" s="52">
        <v>0</v>
      </c>
      <c r="AR150" s="52">
        <v>0</v>
      </c>
      <c r="AS150" s="52">
        <v>0</v>
      </c>
      <c r="AT150" s="52">
        <v>0</v>
      </c>
      <c r="AU150" s="52">
        <v>0</v>
      </c>
      <c r="AV150" s="52">
        <v>0</v>
      </c>
      <c r="AW150" s="52">
        <v>0</v>
      </c>
      <c r="AX150" s="52">
        <v>0</v>
      </c>
      <c r="AY150" s="52">
        <v>0</v>
      </c>
      <c r="AZ150" s="52">
        <v>0</v>
      </c>
      <c r="BA150" s="52">
        <v>0</v>
      </c>
      <c r="BB150" s="52">
        <v>0</v>
      </c>
      <c r="BC150" s="52">
        <v>0</v>
      </c>
      <c r="BD150" s="52">
        <v>0</v>
      </c>
      <c r="BE150" s="52">
        <v>0</v>
      </c>
      <c r="BF150" s="52">
        <v>0</v>
      </c>
      <c r="BG150" s="52">
        <v>0</v>
      </c>
      <c r="BH150" s="52">
        <v>0</v>
      </c>
      <c r="BI150" s="52">
        <v>0</v>
      </c>
      <c r="BJ150" s="52">
        <v>0</v>
      </c>
      <c r="BK150" s="52">
        <v>0</v>
      </c>
      <c r="BL150" s="52">
        <v>0</v>
      </c>
      <c r="BM150" s="52">
        <v>0</v>
      </c>
      <c r="BN150" s="52">
        <v>0</v>
      </c>
      <c r="BO150" s="52">
        <v>0</v>
      </c>
      <c r="BP150" s="52">
        <v>0</v>
      </c>
      <c r="BQ150" s="52">
        <v>0</v>
      </c>
      <c r="BR150" s="52">
        <v>0</v>
      </c>
      <c r="BS150" s="52">
        <v>0</v>
      </c>
      <c r="BT150" s="52">
        <v>0</v>
      </c>
      <c r="BU150" s="52">
        <v>0</v>
      </c>
      <c r="BV150" s="52">
        <v>0</v>
      </c>
      <c r="BW150" s="52">
        <v>0</v>
      </c>
      <c r="BX150" s="52">
        <v>0</v>
      </c>
      <c r="BY150" s="52">
        <v>0</v>
      </c>
      <c r="BZ150" s="52">
        <v>0</v>
      </c>
      <c r="CA150" s="52">
        <v>0</v>
      </c>
      <c r="CB150" s="52">
        <v>0</v>
      </c>
      <c r="CC150" s="52">
        <v>0</v>
      </c>
      <c r="CD150" s="52">
        <v>0</v>
      </c>
      <c r="CE150" s="52">
        <v>0</v>
      </c>
      <c r="CF150" s="52">
        <v>0</v>
      </c>
      <c r="CG150" s="52">
        <v>0</v>
      </c>
      <c r="CH150" s="52">
        <v>0</v>
      </c>
      <c r="CI150" s="52">
        <v>0</v>
      </c>
      <c r="CJ150" s="52">
        <v>0</v>
      </c>
      <c r="CK150" s="52">
        <v>0</v>
      </c>
      <c r="CL150" s="52">
        <v>0</v>
      </c>
      <c r="CM150" s="52">
        <v>2.9489999999999998</v>
      </c>
      <c r="CN150" s="52">
        <v>0</v>
      </c>
      <c r="CO150" s="52">
        <v>0</v>
      </c>
      <c r="CP150" s="52">
        <v>0.77</v>
      </c>
      <c r="CQ150" s="52">
        <v>0</v>
      </c>
      <c r="CR150" s="52">
        <v>0</v>
      </c>
      <c r="CS150" s="52">
        <v>0</v>
      </c>
      <c r="CT150" s="52">
        <v>2.9489999999999998</v>
      </c>
      <c r="CU150" s="52">
        <v>0</v>
      </c>
      <c r="CV150" s="52">
        <v>0</v>
      </c>
      <c r="CW150" s="52">
        <v>0.77</v>
      </c>
      <c r="CX150" s="52">
        <v>0</v>
      </c>
      <c r="CY150" s="52">
        <v>0</v>
      </c>
      <c r="CZ150" s="52">
        <v>0</v>
      </c>
      <c r="DA150" s="52">
        <v>2.9489999999999998</v>
      </c>
      <c r="DB150" s="52">
        <v>0</v>
      </c>
      <c r="DC150" s="52">
        <v>0</v>
      </c>
      <c r="DD150" s="52">
        <v>0.77</v>
      </c>
      <c r="DE150" s="52">
        <v>0</v>
      </c>
      <c r="DF150" s="52">
        <v>0</v>
      </c>
      <c r="DG150" s="52">
        <v>0</v>
      </c>
      <c r="DH150" s="52">
        <v>2.9489999999999998</v>
      </c>
      <c r="DI150" s="52">
        <v>0</v>
      </c>
      <c r="DJ150" s="52">
        <v>0</v>
      </c>
      <c r="DK150" s="52">
        <v>0.77</v>
      </c>
      <c r="DL150" s="52">
        <v>0</v>
      </c>
      <c r="DM150" s="52">
        <v>0</v>
      </c>
      <c r="DN150" s="1" t="s">
        <v>101</v>
      </c>
      <c r="DO150" s="48"/>
      <c r="DP150" s="53"/>
    </row>
    <row r="151" spans="1:120" ht="52.5" customHeight="1" x14ac:dyDescent="0.25">
      <c r="A151" s="49" t="s">
        <v>165</v>
      </c>
      <c r="B151" s="54" t="s">
        <v>166</v>
      </c>
      <c r="C151" s="51" t="s">
        <v>57</v>
      </c>
      <c r="D151" s="52" t="s">
        <v>54</v>
      </c>
      <c r="E151" s="52" t="s">
        <v>54</v>
      </c>
      <c r="F151" s="52" t="s">
        <v>54</v>
      </c>
      <c r="G151" s="52" t="s">
        <v>54</v>
      </c>
      <c r="H151" s="52" t="s">
        <v>54</v>
      </c>
      <c r="I151" s="52" t="s">
        <v>54</v>
      </c>
      <c r="J151" s="52" t="s">
        <v>54</v>
      </c>
      <c r="K151" s="52" t="s">
        <v>54</v>
      </c>
      <c r="L151" s="52" t="s">
        <v>54</v>
      </c>
      <c r="M151" s="52" t="s">
        <v>54</v>
      </c>
      <c r="N151" s="52" t="s">
        <v>54</v>
      </c>
      <c r="O151" s="52" t="s">
        <v>54</v>
      </c>
      <c r="P151" s="52" t="s">
        <v>54</v>
      </c>
      <c r="Q151" s="52" t="s">
        <v>54</v>
      </c>
      <c r="R151" s="52" t="s">
        <v>54</v>
      </c>
      <c r="S151" s="52" t="s">
        <v>54</v>
      </c>
      <c r="T151" s="52" t="s">
        <v>54</v>
      </c>
      <c r="U151" s="52" t="s">
        <v>54</v>
      </c>
      <c r="V151" s="52" t="s">
        <v>54</v>
      </c>
      <c r="W151" s="52" t="s">
        <v>54</v>
      </c>
      <c r="X151" s="52" t="s">
        <v>54</v>
      </c>
      <c r="Y151" s="52" t="s">
        <v>54</v>
      </c>
      <c r="Z151" s="52" t="s">
        <v>54</v>
      </c>
      <c r="AA151" s="52" t="s">
        <v>54</v>
      </c>
      <c r="AB151" s="52" t="s">
        <v>54</v>
      </c>
      <c r="AC151" s="52" t="s">
        <v>54</v>
      </c>
      <c r="AD151" s="52" t="s">
        <v>54</v>
      </c>
      <c r="AE151" s="52" t="s">
        <v>54</v>
      </c>
      <c r="AF151" s="52" t="s">
        <v>54</v>
      </c>
      <c r="AG151" s="52" t="s">
        <v>54</v>
      </c>
      <c r="AH151" s="52" t="s">
        <v>54</v>
      </c>
      <c r="AI151" s="52" t="s">
        <v>54</v>
      </c>
      <c r="AJ151" s="52" t="s">
        <v>54</v>
      </c>
      <c r="AK151" s="52" t="s">
        <v>54</v>
      </c>
      <c r="AL151" s="52" t="s">
        <v>54</v>
      </c>
      <c r="AM151" s="52" t="s">
        <v>54</v>
      </c>
      <c r="AN151" s="52" t="s">
        <v>54</v>
      </c>
      <c r="AO151" s="52" t="s">
        <v>54</v>
      </c>
      <c r="AP151" s="52" t="s">
        <v>54</v>
      </c>
      <c r="AQ151" s="52" t="s">
        <v>54</v>
      </c>
      <c r="AR151" s="52" t="s">
        <v>54</v>
      </c>
      <c r="AS151" s="52" t="s">
        <v>54</v>
      </c>
      <c r="AT151" s="52" t="s">
        <v>54</v>
      </c>
      <c r="AU151" s="52" t="s">
        <v>54</v>
      </c>
      <c r="AV151" s="52" t="s">
        <v>54</v>
      </c>
      <c r="AW151" s="52" t="s">
        <v>54</v>
      </c>
      <c r="AX151" s="52" t="s">
        <v>54</v>
      </c>
      <c r="AY151" s="52" t="s">
        <v>54</v>
      </c>
      <c r="AZ151" s="52" t="s">
        <v>54</v>
      </c>
      <c r="BA151" s="52" t="s">
        <v>54</v>
      </c>
      <c r="BB151" s="52" t="s">
        <v>54</v>
      </c>
      <c r="BC151" s="52" t="s">
        <v>54</v>
      </c>
      <c r="BD151" s="52" t="s">
        <v>54</v>
      </c>
      <c r="BE151" s="52" t="s">
        <v>54</v>
      </c>
      <c r="BF151" s="52" t="s">
        <v>54</v>
      </c>
      <c r="BG151" s="52" t="s">
        <v>54</v>
      </c>
      <c r="BH151" s="52" t="s">
        <v>54</v>
      </c>
      <c r="BI151" s="52" t="s">
        <v>54</v>
      </c>
      <c r="BJ151" s="52" t="s">
        <v>54</v>
      </c>
      <c r="BK151" s="52" t="s">
        <v>54</v>
      </c>
      <c r="BL151" s="52" t="s">
        <v>54</v>
      </c>
      <c r="BM151" s="52" t="s">
        <v>54</v>
      </c>
      <c r="BN151" s="52" t="s">
        <v>54</v>
      </c>
      <c r="BO151" s="52" t="s">
        <v>54</v>
      </c>
      <c r="BP151" s="52" t="s">
        <v>54</v>
      </c>
      <c r="BQ151" s="52" t="s">
        <v>54</v>
      </c>
      <c r="BR151" s="52" t="s">
        <v>54</v>
      </c>
      <c r="BS151" s="52" t="s">
        <v>54</v>
      </c>
      <c r="BT151" s="52" t="s">
        <v>54</v>
      </c>
      <c r="BU151" s="52" t="s">
        <v>54</v>
      </c>
      <c r="BV151" s="52" t="s">
        <v>54</v>
      </c>
      <c r="BW151" s="52" t="s">
        <v>54</v>
      </c>
      <c r="BX151" s="52" t="s">
        <v>54</v>
      </c>
      <c r="BY151" s="52" t="s">
        <v>54</v>
      </c>
      <c r="BZ151" s="52" t="s">
        <v>54</v>
      </c>
      <c r="CA151" s="52" t="s">
        <v>54</v>
      </c>
      <c r="CB151" s="52" t="s">
        <v>54</v>
      </c>
      <c r="CC151" s="52" t="s">
        <v>54</v>
      </c>
      <c r="CD151" s="52" t="s">
        <v>54</v>
      </c>
      <c r="CE151" s="52" t="s">
        <v>54</v>
      </c>
      <c r="CF151" s="52" t="s">
        <v>54</v>
      </c>
      <c r="CG151" s="52" t="s">
        <v>54</v>
      </c>
      <c r="CH151" s="52" t="s">
        <v>54</v>
      </c>
      <c r="CI151" s="52" t="s">
        <v>54</v>
      </c>
      <c r="CJ151" s="52" t="s">
        <v>54</v>
      </c>
      <c r="CK151" s="52" t="s">
        <v>54</v>
      </c>
      <c r="CL151" s="52" t="s">
        <v>54</v>
      </c>
      <c r="CM151" s="52" t="s">
        <v>54</v>
      </c>
      <c r="CN151" s="52" t="s">
        <v>54</v>
      </c>
      <c r="CO151" s="52" t="s">
        <v>54</v>
      </c>
      <c r="CP151" s="52" t="s">
        <v>54</v>
      </c>
      <c r="CQ151" s="52" t="s">
        <v>54</v>
      </c>
      <c r="CR151" s="52" t="s">
        <v>54</v>
      </c>
      <c r="CS151" s="52" t="s">
        <v>54</v>
      </c>
      <c r="CT151" s="52" t="s">
        <v>54</v>
      </c>
      <c r="CU151" s="52" t="s">
        <v>54</v>
      </c>
      <c r="CV151" s="52" t="s">
        <v>54</v>
      </c>
      <c r="CW151" s="52" t="s">
        <v>54</v>
      </c>
      <c r="CX151" s="52" t="s">
        <v>54</v>
      </c>
      <c r="CY151" s="52" t="s">
        <v>54</v>
      </c>
      <c r="CZ151" s="52" t="s">
        <v>54</v>
      </c>
      <c r="DA151" s="52" t="s">
        <v>54</v>
      </c>
      <c r="DB151" s="52" t="s">
        <v>54</v>
      </c>
      <c r="DC151" s="52" t="s">
        <v>54</v>
      </c>
      <c r="DD151" s="52" t="s">
        <v>54</v>
      </c>
      <c r="DE151" s="52" t="s">
        <v>54</v>
      </c>
      <c r="DF151" s="52" t="s">
        <v>54</v>
      </c>
      <c r="DG151" s="52" t="s">
        <v>54</v>
      </c>
      <c r="DH151" s="52" t="s">
        <v>54</v>
      </c>
      <c r="DI151" s="52" t="s">
        <v>54</v>
      </c>
      <c r="DJ151" s="52" t="s">
        <v>54</v>
      </c>
      <c r="DK151" s="52" t="s">
        <v>54</v>
      </c>
      <c r="DL151" s="52" t="s">
        <v>54</v>
      </c>
      <c r="DM151" s="52" t="s">
        <v>54</v>
      </c>
      <c r="DN151" s="72" t="s">
        <v>54</v>
      </c>
      <c r="DO151" s="48"/>
      <c r="DP151" s="55"/>
    </row>
    <row r="152" spans="1:120" ht="42" customHeight="1" x14ac:dyDescent="0.25">
      <c r="A152" s="49" t="s">
        <v>167</v>
      </c>
      <c r="B152" s="54" t="s">
        <v>168</v>
      </c>
      <c r="C152" s="51" t="s">
        <v>57</v>
      </c>
      <c r="D152" s="52">
        <f>SUM(D153:D162)</f>
        <v>24.727000000000004</v>
      </c>
      <c r="E152" s="52">
        <f>SUM(E153:E162)</f>
        <v>26.728999999999999</v>
      </c>
      <c r="F152" s="52">
        <f t="shared" ref="F152:T152" si="252">SUM(F153:F153)</f>
        <v>0</v>
      </c>
      <c r="G152" s="52">
        <f t="shared" si="252"/>
        <v>0</v>
      </c>
      <c r="H152" s="52">
        <f t="shared" si="252"/>
        <v>0</v>
      </c>
      <c r="I152" s="52">
        <f t="shared" si="252"/>
        <v>0</v>
      </c>
      <c r="J152" s="52">
        <f t="shared" si="252"/>
        <v>0</v>
      </c>
      <c r="K152" s="52">
        <f t="shared" si="252"/>
        <v>0</v>
      </c>
      <c r="L152" s="52">
        <f t="shared" si="252"/>
        <v>0</v>
      </c>
      <c r="M152" s="52">
        <f t="shared" si="252"/>
        <v>0</v>
      </c>
      <c r="N152" s="52">
        <f t="shared" si="252"/>
        <v>0</v>
      </c>
      <c r="O152" s="52">
        <f t="shared" si="252"/>
        <v>0</v>
      </c>
      <c r="P152" s="52">
        <f t="shared" si="252"/>
        <v>0</v>
      </c>
      <c r="Q152" s="52">
        <f t="shared" si="252"/>
        <v>0</v>
      </c>
      <c r="R152" s="52">
        <f t="shared" si="252"/>
        <v>0</v>
      </c>
      <c r="S152" s="52">
        <f t="shared" si="252"/>
        <v>0</v>
      </c>
      <c r="T152" s="52">
        <f t="shared" si="252"/>
        <v>0</v>
      </c>
      <c r="U152" s="52">
        <f t="shared" ref="U152:Z152" si="253">SUM(U153:U154)</f>
        <v>1.661</v>
      </c>
      <c r="V152" s="52">
        <f t="shared" si="253"/>
        <v>0</v>
      </c>
      <c r="W152" s="52">
        <f t="shared" si="253"/>
        <v>0</v>
      </c>
      <c r="X152" s="52">
        <f t="shared" si="253"/>
        <v>0</v>
      </c>
      <c r="Y152" s="52">
        <f t="shared" si="253"/>
        <v>0</v>
      </c>
      <c r="Z152" s="52">
        <f t="shared" si="253"/>
        <v>2</v>
      </c>
      <c r="AA152" s="52">
        <f>SUM(AA153:AA153)</f>
        <v>0</v>
      </c>
      <c r="AB152" s="52">
        <f>SUM(AB153:AB156)</f>
        <v>3.6630000000000003</v>
      </c>
      <c r="AC152" s="52">
        <f t="shared" ref="AC152:AF152" si="254">SUM(AC153:AC154)</f>
        <v>0</v>
      </c>
      <c r="AD152" s="52">
        <f t="shared" si="254"/>
        <v>0</v>
      </c>
      <c r="AE152" s="52">
        <f t="shared" si="254"/>
        <v>0</v>
      </c>
      <c r="AF152" s="52">
        <f t="shared" si="254"/>
        <v>0</v>
      </c>
      <c r="AG152" s="52">
        <f>SUM(AG153:AG156)</f>
        <v>3</v>
      </c>
      <c r="AH152" s="52">
        <f>SUM(AH153:AH162)</f>
        <v>0</v>
      </c>
      <c r="AI152" s="52">
        <f t="shared" ref="AI152:AN152" si="255">SUM(AI153:AI162)</f>
        <v>2.2309999999999999</v>
      </c>
      <c r="AJ152" s="52">
        <f t="shared" si="255"/>
        <v>0</v>
      </c>
      <c r="AK152" s="52">
        <f t="shared" si="255"/>
        <v>0</v>
      </c>
      <c r="AL152" s="52">
        <f t="shared" si="255"/>
        <v>0</v>
      </c>
      <c r="AM152" s="52">
        <f t="shared" si="255"/>
        <v>0</v>
      </c>
      <c r="AN152" s="52">
        <f t="shared" si="255"/>
        <v>2</v>
      </c>
      <c r="AO152" s="52">
        <f>SUM(AO153:AO162)</f>
        <v>0</v>
      </c>
      <c r="AP152" s="52">
        <f t="shared" ref="AP152:AU152" si="256">SUM(AP153:AP162)</f>
        <v>2.2309999999999999</v>
      </c>
      <c r="AQ152" s="52">
        <f t="shared" si="256"/>
        <v>0</v>
      </c>
      <c r="AR152" s="52">
        <f t="shared" si="256"/>
        <v>0</v>
      </c>
      <c r="AS152" s="52">
        <f t="shared" si="256"/>
        <v>0</v>
      </c>
      <c r="AT152" s="52">
        <f t="shared" si="256"/>
        <v>0</v>
      </c>
      <c r="AU152" s="52">
        <f t="shared" si="256"/>
        <v>2</v>
      </c>
      <c r="AV152" s="52">
        <f t="shared" ref="AV152" si="257">SUM(AV153:AV162)</f>
        <v>0</v>
      </c>
      <c r="AW152" s="52">
        <f t="shared" ref="AW152" si="258">SUM(AW153:AW162)</f>
        <v>10.627000000000001</v>
      </c>
      <c r="AX152" s="52">
        <f t="shared" ref="AX152" si="259">SUM(AX153:AX162)</f>
        <v>0</v>
      </c>
      <c r="AY152" s="52">
        <f t="shared" ref="AY152" si="260">SUM(AY153:AY162)</f>
        <v>0</v>
      </c>
      <c r="AZ152" s="52">
        <f t="shared" ref="AZ152" si="261">SUM(AZ153:AZ162)</f>
        <v>0</v>
      </c>
      <c r="BA152" s="52">
        <f t="shared" ref="BA152" si="262">SUM(BA153:BA162)</f>
        <v>0</v>
      </c>
      <c r="BB152" s="52">
        <f t="shared" ref="BB152:BH152" si="263">SUM(BB153:BB162)</f>
        <v>3</v>
      </c>
      <c r="BC152" s="52">
        <f t="shared" si="263"/>
        <v>0</v>
      </c>
      <c r="BD152" s="52">
        <f t="shared" si="263"/>
        <v>10.627000000000001</v>
      </c>
      <c r="BE152" s="52">
        <f t="shared" si="263"/>
        <v>0</v>
      </c>
      <c r="BF152" s="52">
        <f t="shared" si="263"/>
        <v>0</v>
      </c>
      <c r="BG152" s="52">
        <f t="shared" si="263"/>
        <v>0</v>
      </c>
      <c r="BH152" s="52">
        <f t="shared" si="263"/>
        <v>0</v>
      </c>
      <c r="BI152" s="52">
        <f t="shared" ref="BI152" si="264">SUM(BI153:BI162)</f>
        <v>3</v>
      </c>
      <c r="BJ152" s="52">
        <f t="shared" ref="BJ152" si="265">SUM(BJ153:BJ162)</f>
        <v>0</v>
      </c>
      <c r="BK152" s="52">
        <v>0</v>
      </c>
      <c r="BL152" s="52">
        <v>0</v>
      </c>
      <c r="BM152" s="52">
        <v>0</v>
      </c>
      <c r="BN152" s="52">
        <v>0</v>
      </c>
      <c r="BO152" s="52">
        <v>0</v>
      </c>
      <c r="BP152" s="52">
        <v>0</v>
      </c>
      <c r="BQ152" s="52">
        <f t="shared" ref="BQ152" si="266">SUM(BQ153:BQ162)</f>
        <v>0</v>
      </c>
      <c r="BR152" s="52">
        <v>0</v>
      </c>
      <c r="BS152" s="52">
        <v>0</v>
      </c>
      <c r="BT152" s="52">
        <v>0</v>
      </c>
      <c r="BU152" s="52">
        <v>0</v>
      </c>
      <c r="BV152" s="52">
        <v>0</v>
      </c>
      <c r="BW152" s="52">
        <v>0</v>
      </c>
      <c r="BX152" s="52">
        <v>0</v>
      </c>
      <c r="BY152" s="52">
        <v>0</v>
      </c>
      <c r="BZ152" s="52">
        <v>0</v>
      </c>
      <c r="CA152" s="52">
        <v>0</v>
      </c>
      <c r="CB152" s="52">
        <v>0</v>
      </c>
      <c r="CC152" s="52">
        <v>0</v>
      </c>
      <c r="CD152" s="52">
        <v>0</v>
      </c>
      <c r="CE152" s="52">
        <v>0</v>
      </c>
      <c r="CF152" s="52">
        <v>0</v>
      </c>
      <c r="CG152" s="52">
        <v>0</v>
      </c>
      <c r="CH152" s="52">
        <v>0</v>
      </c>
      <c r="CI152" s="52">
        <v>0</v>
      </c>
      <c r="CJ152" s="52">
        <v>0</v>
      </c>
      <c r="CK152" s="52">
        <v>0</v>
      </c>
      <c r="CL152" s="52">
        <f>SUM(CL153:CL162)</f>
        <v>0</v>
      </c>
      <c r="CM152" s="52">
        <f t="shared" ref="CM152:CR152" si="267">SUM(CM153:CM162)</f>
        <v>10.208</v>
      </c>
      <c r="CN152" s="52">
        <f t="shared" si="267"/>
        <v>0</v>
      </c>
      <c r="CO152" s="52">
        <f t="shared" si="267"/>
        <v>0</v>
      </c>
      <c r="CP152" s="52">
        <f t="shared" si="267"/>
        <v>0</v>
      </c>
      <c r="CQ152" s="52">
        <f t="shared" si="267"/>
        <v>0</v>
      </c>
      <c r="CR152" s="52">
        <f t="shared" si="267"/>
        <v>1</v>
      </c>
      <c r="CS152" s="52">
        <f>SUM(CS153:CS162)</f>
        <v>0</v>
      </c>
      <c r="CT152" s="52">
        <f t="shared" ref="CT152:CY152" si="268">SUM(CT153:CT162)</f>
        <v>10.208</v>
      </c>
      <c r="CU152" s="52">
        <f t="shared" si="268"/>
        <v>0</v>
      </c>
      <c r="CV152" s="52">
        <f t="shared" si="268"/>
        <v>0</v>
      </c>
      <c r="CW152" s="52">
        <f t="shared" si="268"/>
        <v>0</v>
      </c>
      <c r="CX152" s="52">
        <f t="shared" si="268"/>
        <v>0</v>
      </c>
      <c r="CY152" s="52">
        <f t="shared" si="268"/>
        <v>1</v>
      </c>
      <c r="CZ152" s="52">
        <f>SUM(CZ153:CZ153)</f>
        <v>0</v>
      </c>
      <c r="DA152" s="52">
        <f>SUM(DA153:DA162)</f>
        <v>24.727000000000004</v>
      </c>
      <c r="DB152" s="52">
        <f t="shared" ref="DB152:DE152" si="269">SUM(DB153:DB154)</f>
        <v>0</v>
      </c>
      <c r="DC152" s="52">
        <f t="shared" si="269"/>
        <v>0</v>
      </c>
      <c r="DD152" s="52">
        <f t="shared" si="269"/>
        <v>0</v>
      </c>
      <c r="DE152" s="52">
        <f t="shared" si="269"/>
        <v>0</v>
      </c>
      <c r="DF152" s="52">
        <f>SUM(DF153:DF162)</f>
        <v>8</v>
      </c>
      <c r="DG152" s="52">
        <f>SUM(DG153:DG153)</f>
        <v>0</v>
      </c>
      <c r="DH152" s="52">
        <f>SUM(DH153:DH162)</f>
        <v>26.728999999999999</v>
      </c>
      <c r="DI152" s="52">
        <f t="shared" ref="DI152:DL152" si="270">SUM(DI153:DI154)</f>
        <v>0</v>
      </c>
      <c r="DJ152" s="52">
        <f t="shared" si="270"/>
        <v>0</v>
      </c>
      <c r="DK152" s="52">
        <f t="shared" si="270"/>
        <v>0</v>
      </c>
      <c r="DL152" s="52">
        <f t="shared" si="270"/>
        <v>0</v>
      </c>
      <c r="DM152" s="52">
        <f>SUM(DM153:DM162)</f>
        <v>9</v>
      </c>
      <c r="DN152" s="78" t="s">
        <v>169</v>
      </c>
      <c r="DO152" s="48"/>
      <c r="DP152" s="55"/>
    </row>
    <row r="153" spans="1:120" ht="38.450000000000003" customHeight="1" x14ac:dyDescent="0.25">
      <c r="A153" s="79" t="s">
        <v>167</v>
      </c>
      <c r="B153" s="80" t="s">
        <v>171</v>
      </c>
      <c r="C153" s="79" t="s">
        <v>172</v>
      </c>
      <c r="D153" s="52">
        <v>1.054</v>
      </c>
      <c r="E153" s="52">
        <v>0</v>
      </c>
      <c r="F153" s="52">
        <v>0</v>
      </c>
      <c r="G153" s="52">
        <v>0</v>
      </c>
      <c r="H153" s="52">
        <v>0</v>
      </c>
      <c r="I153" s="52">
        <v>0</v>
      </c>
      <c r="J153" s="52">
        <v>0</v>
      </c>
      <c r="K153" s="52">
        <v>0</v>
      </c>
      <c r="L153" s="52">
        <v>0</v>
      </c>
      <c r="M153" s="52">
        <v>0</v>
      </c>
      <c r="N153" s="52">
        <v>0</v>
      </c>
      <c r="O153" s="52">
        <v>0</v>
      </c>
      <c r="P153" s="52">
        <v>0</v>
      </c>
      <c r="Q153" s="52">
        <v>0</v>
      </c>
      <c r="R153" s="52">
        <v>0</v>
      </c>
      <c r="S153" s="52">
        <v>0</v>
      </c>
      <c r="T153" s="52">
        <v>0</v>
      </c>
      <c r="U153" s="52">
        <v>1.054</v>
      </c>
      <c r="V153" s="52">
        <v>0</v>
      </c>
      <c r="W153" s="52">
        <v>0</v>
      </c>
      <c r="X153" s="52">
        <v>0</v>
      </c>
      <c r="Y153" s="52">
        <v>0</v>
      </c>
      <c r="Z153" s="52">
        <v>1</v>
      </c>
      <c r="AA153" s="52">
        <v>0</v>
      </c>
      <c r="AB153" s="52">
        <v>0</v>
      </c>
      <c r="AC153" s="52">
        <v>0</v>
      </c>
      <c r="AD153" s="52">
        <v>0</v>
      </c>
      <c r="AE153" s="52">
        <v>0</v>
      </c>
      <c r="AF153" s="52">
        <v>0</v>
      </c>
      <c r="AG153" s="52">
        <v>0</v>
      </c>
      <c r="AH153" s="52">
        <v>0</v>
      </c>
      <c r="AI153" s="52">
        <v>0</v>
      </c>
      <c r="AJ153" s="52">
        <v>0</v>
      </c>
      <c r="AK153" s="52">
        <v>0</v>
      </c>
      <c r="AL153" s="52">
        <v>0</v>
      </c>
      <c r="AM153" s="52">
        <v>0</v>
      </c>
      <c r="AN153" s="52">
        <v>0</v>
      </c>
      <c r="AO153" s="52">
        <v>0</v>
      </c>
      <c r="AP153" s="52">
        <v>0</v>
      </c>
      <c r="AQ153" s="52">
        <v>0</v>
      </c>
      <c r="AR153" s="52">
        <v>0</v>
      </c>
      <c r="AS153" s="52">
        <v>0</v>
      </c>
      <c r="AT153" s="52">
        <v>0</v>
      </c>
      <c r="AU153" s="52">
        <v>0</v>
      </c>
      <c r="AV153" s="52">
        <v>0</v>
      </c>
      <c r="AW153" s="52">
        <v>0</v>
      </c>
      <c r="AX153" s="52">
        <v>0</v>
      </c>
      <c r="AY153" s="52">
        <v>0</v>
      </c>
      <c r="AZ153" s="52">
        <v>0</v>
      </c>
      <c r="BA153" s="52">
        <v>0</v>
      </c>
      <c r="BB153" s="52">
        <v>0</v>
      </c>
      <c r="BC153" s="52">
        <v>0</v>
      </c>
      <c r="BD153" s="52">
        <v>0</v>
      </c>
      <c r="BE153" s="52">
        <v>0</v>
      </c>
      <c r="BF153" s="52">
        <v>0</v>
      </c>
      <c r="BG153" s="52">
        <v>0</v>
      </c>
      <c r="BH153" s="52">
        <v>0</v>
      </c>
      <c r="BI153" s="52">
        <v>0</v>
      </c>
      <c r="BJ153" s="52">
        <v>0</v>
      </c>
      <c r="BK153" s="52">
        <v>0</v>
      </c>
      <c r="BL153" s="52">
        <v>0</v>
      </c>
      <c r="BM153" s="52">
        <v>0</v>
      </c>
      <c r="BN153" s="52">
        <v>0</v>
      </c>
      <c r="BO153" s="52">
        <v>0</v>
      </c>
      <c r="BP153" s="52">
        <v>0</v>
      </c>
      <c r="BQ153" s="52">
        <v>0</v>
      </c>
      <c r="BR153" s="52">
        <v>0</v>
      </c>
      <c r="BS153" s="52">
        <v>0</v>
      </c>
      <c r="BT153" s="52">
        <v>0</v>
      </c>
      <c r="BU153" s="52">
        <v>0</v>
      </c>
      <c r="BV153" s="52">
        <v>0</v>
      </c>
      <c r="BW153" s="52">
        <v>0</v>
      </c>
      <c r="BX153" s="52">
        <v>0</v>
      </c>
      <c r="BY153" s="52">
        <v>0</v>
      </c>
      <c r="BZ153" s="52">
        <v>0</v>
      </c>
      <c r="CA153" s="52">
        <v>0</v>
      </c>
      <c r="CB153" s="52">
        <v>0</v>
      </c>
      <c r="CC153" s="52">
        <v>0</v>
      </c>
      <c r="CD153" s="52">
        <v>0</v>
      </c>
      <c r="CE153" s="52">
        <v>0</v>
      </c>
      <c r="CF153" s="52">
        <v>0</v>
      </c>
      <c r="CG153" s="52">
        <v>0</v>
      </c>
      <c r="CH153" s="52">
        <v>0</v>
      </c>
      <c r="CI153" s="52">
        <v>0</v>
      </c>
      <c r="CJ153" s="52">
        <v>0</v>
      </c>
      <c r="CK153" s="52">
        <v>0</v>
      </c>
      <c r="CL153" s="52">
        <v>0</v>
      </c>
      <c r="CM153" s="52">
        <v>0</v>
      </c>
      <c r="CN153" s="52">
        <v>0</v>
      </c>
      <c r="CO153" s="52">
        <v>0</v>
      </c>
      <c r="CP153" s="52">
        <v>0</v>
      </c>
      <c r="CQ153" s="52">
        <v>0</v>
      </c>
      <c r="CR153" s="52">
        <v>0</v>
      </c>
      <c r="CS153" s="52">
        <v>0</v>
      </c>
      <c r="CT153" s="52">
        <v>0</v>
      </c>
      <c r="CU153" s="52">
        <v>0</v>
      </c>
      <c r="CV153" s="52">
        <v>0</v>
      </c>
      <c r="CW153" s="52">
        <v>0</v>
      </c>
      <c r="CX153" s="52">
        <v>0</v>
      </c>
      <c r="CY153" s="52">
        <v>0</v>
      </c>
      <c r="CZ153" s="52">
        <v>0</v>
      </c>
      <c r="DA153" s="52">
        <v>1.054</v>
      </c>
      <c r="DB153" s="52">
        <v>0</v>
      </c>
      <c r="DC153" s="52">
        <v>0</v>
      </c>
      <c r="DD153" s="52">
        <v>0</v>
      </c>
      <c r="DE153" s="52">
        <v>0</v>
      </c>
      <c r="DF153" s="52">
        <v>1</v>
      </c>
      <c r="DG153" s="52">
        <v>0</v>
      </c>
      <c r="DH153" s="52">
        <v>0</v>
      </c>
      <c r="DI153" s="52">
        <v>0</v>
      </c>
      <c r="DJ153" s="52">
        <v>0</v>
      </c>
      <c r="DK153" s="52">
        <v>0</v>
      </c>
      <c r="DL153" s="52">
        <v>0</v>
      </c>
      <c r="DM153" s="52">
        <v>0</v>
      </c>
      <c r="DN153" s="78" t="s">
        <v>425</v>
      </c>
    </row>
    <row r="154" spans="1:120" s="81" customFormat="1" ht="41.45" customHeight="1" x14ac:dyDescent="0.25">
      <c r="A154" s="79" t="s">
        <v>167</v>
      </c>
      <c r="B154" s="1" t="s">
        <v>170</v>
      </c>
      <c r="C154" s="51" t="s">
        <v>203</v>
      </c>
      <c r="D154" s="52">
        <v>0.60699999999999998</v>
      </c>
      <c r="E154" s="52">
        <v>0</v>
      </c>
      <c r="F154" s="52">
        <v>0</v>
      </c>
      <c r="G154" s="52">
        <v>0</v>
      </c>
      <c r="H154" s="52">
        <v>0</v>
      </c>
      <c r="I154" s="52">
        <v>0</v>
      </c>
      <c r="J154" s="52">
        <v>0</v>
      </c>
      <c r="K154" s="52">
        <v>0</v>
      </c>
      <c r="L154" s="52">
        <v>0</v>
      </c>
      <c r="M154" s="52">
        <v>0</v>
      </c>
      <c r="N154" s="69">
        <v>0</v>
      </c>
      <c r="O154" s="69">
        <v>0</v>
      </c>
      <c r="P154" s="69">
        <v>0</v>
      </c>
      <c r="Q154" s="69">
        <v>0</v>
      </c>
      <c r="R154" s="69">
        <v>0</v>
      </c>
      <c r="S154" s="69">
        <v>0</v>
      </c>
      <c r="T154" s="52">
        <v>0</v>
      </c>
      <c r="U154" s="52">
        <v>0.60699999999999998</v>
      </c>
      <c r="V154" s="52">
        <v>0</v>
      </c>
      <c r="W154" s="52">
        <v>0</v>
      </c>
      <c r="X154" s="52">
        <v>0</v>
      </c>
      <c r="Y154" s="52">
        <v>0</v>
      </c>
      <c r="Z154" s="52">
        <v>1</v>
      </c>
      <c r="AA154" s="52">
        <v>0</v>
      </c>
      <c r="AB154" s="52">
        <v>0</v>
      </c>
      <c r="AC154" s="52">
        <v>0</v>
      </c>
      <c r="AD154" s="52">
        <v>0</v>
      </c>
      <c r="AE154" s="52">
        <v>0</v>
      </c>
      <c r="AF154" s="52">
        <v>0</v>
      </c>
      <c r="AG154" s="52">
        <v>0</v>
      </c>
      <c r="AH154" s="52">
        <v>0</v>
      </c>
      <c r="AI154" s="52">
        <v>0</v>
      </c>
      <c r="AJ154" s="52">
        <v>0</v>
      </c>
      <c r="AK154" s="52">
        <v>0</v>
      </c>
      <c r="AL154" s="52">
        <v>0</v>
      </c>
      <c r="AM154" s="52">
        <v>0</v>
      </c>
      <c r="AN154" s="52">
        <v>0</v>
      </c>
      <c r="AO154" s="52">
        <v>0</v>
      </c>
      <c r="AP154" s="52">
        <v>0</v>
      </c>
      <c r="AQ154" s="52">
        <v>0</v>
      </c>
      <c r="AR154" s="52">
        <v>0</v>
      </c>
      <c r="AS154" s="52">
        <v>0</v>
      </c>
      <c r="AT154" s="52">
        <v>0</v>
      </c>
      <c r="AU154" s="52">
        <v>0</v>
      </c>
      <c r="AV154" s="52">
        <v>0</v>
      </c>
      <c r="AW154" s="52">
        <v>0</v>
      </c>
      <c r="AX154" s="52">
        <v>0</v>
      </c>
      <c r="AY154" s="52">
        <v>0</v>
      </c>
      <c r="AZ154" s="52">
        <v>0</v>
      </c>
      <c r="BA154" s="52">
        <v>0</v>
      </c>
      <c r="BB154" s="52">
        <v>0</v>
      </c>
      <c r="BC154" s="52">
        <v>0</v>
      </c>
      <c r="BD154" s="52">
        <v>0</v>
      </c>
      <c r="BE154" s="52">
        <v>0</v>
      </c>
      <c r="BF154" s="52">
        <v>0</v>
      </c>
      <c r="BG154" s="52">
        <v>0</v>
      </c>
      <c r="BH154" s="52">
        <v>0</v>
      </c>
      <c r="BI154" s="52">
        <v>0</v>
      </c>
      <c r="BJ154" s="52">
        <v>0</v>
      </c>
      <c r="BK154" s="52">
        <v>0</v>
      </c>
      <c r="BL154" s="52">
        <v>0</v>
      </c>
      <c r="BM154" s="52">
        <v>0</v>
      </c>
      <c r="BN154" s="52">
        <v>0</v>
      </c>
      <c r="BO154" s="52">
        <v>0</v>
      </c>
      <c r="BP154" s="52">
        <v>0</v>
      </c>
      <c r="BQ154" s="52">
        <v>0</v>
      </c>
      <c r="BR154" s="52">
        <v>0</v>
      </c>
      <c r="BS154" s="52">
        <v>0</v>
      </c>
      <c r="BT154" s="52">
        <v>0</v>
      </c>
      <c r="BU154" s="52">
        <v>0</v>
      </c>
      <c r="BV154" s="52">
        <v>0</v>
      </c>
      <c r="BW154" s="52">
        <v>0</v>
      </c>
      <c r="BX154" s="52">
        <v>0</v>
      </c>
      <c r="BY154" s="52">
        <v>0</v>
      </c>
      <c r="BZ154" s="52">
        <v>0</v>
      </c>
      <c r="CA154" s="52">
        <v>0</v>
      </c>
      <c r="CB154" s="52">
        <v>0</v>
      </c>
      <c r="CC154" s="52">
        <v>0</v>
      </c>
      <c r="CD154" s="52">
        <v>0</v>
      </c>
      <c r="CE154" s="52">
        <v>0</v>
      </c>
      <c r="CF154" s="52">
        <v>0</v>
      </c>
      <c r="CG154" s="52">
        <v>0</v>
      </c>
      <c r="CH154" s="52">
        <v>0</v>
      </c>
      <c r="CI154" s="52">
        <v>0</v>
      </c>
      <c r="CJ154" s="52">
        <v>0</v>
      </c>
      <c r="CK154" s="52">
        <v>0</v>
      </c>
      <c r="CL154" s="52">
        <v>0</v>
      </c>
      <c r="CM154" s="52">
        <v>0</v>
      </c>
      <c r="CN154" s="52">
        <v>0</v>
      </c>
      <c r="CO154" s="52">
        <v>0</v>
      </c>
      <c r="CP154" s="52">
        <v>0</v>
      </c>
      <c r="CQ154" s="52">
        <v>0</v>
      </c>
      <c r="CR154" s="52">
        <v>0</v>
      </c>
      <c r="CS154" s="52">
        <v>0</v>
      </c>
      <c r="CT154" s="52">
        <v>0</v>
      </c>
      <c r="CU154" s="52">
        <v>0</v>
      </c>
      <c r="CV154" s="52">
        <v>0</v>
      </c>
      <c r="CW154" s="52">
        <v>0</v>
      </c>
      <c r="CX154" s="52">
        <v>0</v>
      </c>
      <c r="CY154" s="52">
        <v>0</v>
      </c>
      <c r="CZ154" s="52">
        <v>0</v>
      </c>
      <c r="DA154" s="52">
        <v>0.60699999999999998</v>
      </c>
      <c r="DB154" s="52">
        <v>0</v>
      </c>
      <c r="DC154" s="52">
        <v>0</v>
      </c>
      <c r="DD154" s="52">
        <v>0</v>
      </c>
      <c r="DE154" s="52">
        <v>0</v>
      </c>
      <c r="DF154" s="52">
        <v>1</v>
      </c>
      <c r="DG154" s="52">
        <v>0</v>
      </c>
      <c r="DH154" s="52">
        <v>0</v>
      </c>
      <c r="DI154" s="52">
        <v>0</v>
      </c>
      <c r="DJ154" s="52">
        <v>0</v>
      </c>
      <c r="DK154" s="52">
        <v>0</v>
      </c>
      <c r="DL154" s="52">
        <v>0</v>
      </c>
      <c r="DM154" s="52">
        <v>0</v>
      </c>
      <c r="DN154" s="78" t="s">
        <v>425</v>
      </c>
    </row>
    <row r="155" spans="1:120" ht="50.25" customHeight="1" x14ac:dyDescent="0.25">
      <c r="A155" s="51" t="s">
        <v>331</v>
      </c>
      <c r="B155" s="80" t="s">
        <v>332</v>
      </c>
      <c r="C155" s="51" t="s">
        <v>333</v>
      </c>
      <c r="D155" s="52">
        <v>0</v>
      </c>
      <c r="E155" s="51">
        <v>3.3250000000000002</v>
      </c>
      <c r="F155" s="52">
        <v>0</v>
      </c>
      <c r="G155" s="52">
        <v>0</v>
      </c>
      <c r="H155" s="52">
        <v>0</v>
      </c>
      <c r="I155" s="52">
        <v>0</v>
      </c>
      <c r="J155" s="52">
        <v>0</v>
      </c>
      <c r="K155" s="52">
        <v>0</v>
      </c>
      <c r="L155" s="52">
        <v>0</v>
      </c>
      <c r="M155" s="52">
        <v>0</v>
      </c>
      <c r="N155" s="52">
        <v>0</v>
      </c>
      <c r="O155" s="52">
        <v>0</v>
      </c>
      <c r="P155" s="52">
        <v>0</v>
      </c>
      <c r="Q155" s="52">
        <v>0</v>
      </c>
      <c r="R155" s="52">
        <v>0</v>
      </c>
      <c r="S155" s="52">
        <v>0</v>
      </c>
      <c r="T155" s="52">
        <v>0</v>
      </c>
      <c r="U155" s="52">
        <v>0</v>
      </c>
      <c r="V155" s="52">
        <v>0</v>
      </c>
      <c r="W155" s="52">
        <v>0</v>
      </c>
      <c r="X155" s="52">
        <v>0</v>
      </c>
      <c r="Y155" s="52">
        <v>0</v>
      </c>
      <c r="Z155" s="52">
        <v>0</v>
      </c>
      <c r="AA155" s="52">
        <v>0</v>
      </c>
      <c r="AB155" s="51">
        <v>3.3250000000000002</v>
      </c>
      <c r="AC155" s="52">
        <v>0</v>
      </c>
      <c r="AD155" s="52">
        <v>0</v>
      </c>
      <c r="AE155" s="52">
        <v>0</v>
      </c>
      <c r="AF155" s="52">
        <v>0</v>
      </c>
      <c r="AG155" s="52">
        <v>2</v>
      </c>
      <c r="AH155" s="52">
        <v>0</v>
      </c>
      <c r="AI155" s="52">
        <v>0</v>
      </c>
      <c r="AJ155" s="52">
        <v>0</v>
      </c>
      <c r="AK155" s="52">
        <v>0</v>
      </c>
      <c r="AL155" s="52">
        <v>0</v>
      </c>
      <c r="AM155" s="52">
        <v>0</v>
      </c>
      <c r="AN155" s="52">
        <v>0</v>
      </c>
      <c r="AO155" s="52">
        <v>0</v>
      </c>
      <c r="AP155" s="52">
        <v>0</v>
      </c>
      <c r="AQ155" s="52">
        <v>0</v>
      </c>
      <c r="AR155" s="52">
        <v>0</v>
      </c>
      <c r="AS155" s="52">
        <v>0</v>
      </c>
      <c r="AT155" s="52">
        <v>0</v>
      </c>
      <c r="AU155" s="52">
        <v>0</v>
      </c>
      <c r="AV155" s="52">
        <v>0</v>
      </c>
      <c r="AW155" s="52">
        <v>0</v>
      </c>
      <c r="AX155" s="52">
        <v>0</v>
      </c>
      <c r="AY155" s="52">
        <v>0</v>
      </c>
      <c r="AZ155" s="52">
        <v>0</v>
      </c>
      <c r="BA155" s="52">
        <v>0</v>
      </c>
      <c r="BB155" s="52">
        <v>0</v>
      </c>
      <c r="BC155" s="52">
        <v>0</v>
      </c>
      <c r="BD155" s="52">
        <v>0</v>
      </c>
      <c r="BE155" s="52">
        <v>0</v>
      </c>
      <c r="BF155" s="52">
        <v>0</v>
      </c>
      <c r="BG155" s="52">
        <v>0</v>
      </c>
      <c r="BH155" s="52">
        <v>0</v>
      </c>
      <c r="BI155" s="52">
        <v>0</v>
      </c>
      <c r="BJ155" s="52">
        <v>0</v>
      </c>
      <c r="BK155" s="52">
        <v>0</v>
      </c>
      <c r="BL155" s="52">
        <v>0</v>
      </c>
      <c r="BM155" s="52">
        <v>0</v>
      </c>
      <c r="BN155" s="52">
        <v>0</v>
      </c>
      <c r="BO155" s="52">
        <v>0</v>
      </c>
      <c r="BP155" s="52">
        <v>0</v>
      </c>
      <c r="BQ155" s="52">
        <v>0</v>
      </c>
      <c r="BR155" s="52">
        <v>0</v>
      </c>
      <c r="BS155" s="52">
        <v>0</v>
      </c>
      <c r="BT155" s="52">
        <v>0</v>
      </c>
      <c r="BU155" s="52">
        <v>0</v>
      </c>
      <c r="BV155" s="52">
        <v>0</v>
      </c>
      <c r="BW155" s="52">
        <v>0</v>
      </c>
      <c r="BX155" s="52">
        <v>0</v>
      </c>
      <c r="BY155" s="52">
        <v>0</v>
      </c>
      <c r="BZ155" s="52">
        <v>0</v>
      </c>
      <c r="CA155" s="52">
        <v>0</v>
      </c>
      <c r="CB155" s="52">
        <v>0</v>
      </c>
      <c r="CC155" s="52">
        <v>0</v>
      </c>
      <c r="CD155" s="52">
        <v>0</v>
      </c>
      <c r="CE155" s="52">
        <v>0</v>
      </c>
      <c r="CF155" s="52">
        <v>0</v>
      </c>
      <c r="CG155" s="52">
        <v>0</v>
      </c>
      <c r="CH155" s="52">
        <v>0</v>
      </c>
      <c r="CI155" s="52">
        <v>0</v>
      </c>
      <c r="CJ155" s="52">
        <v>0</v>
      </c>
      <c r="CK155" s="52">
        <v>0</v>
      </c>
      <c r="CL155" s="52">
        <v>0</v>
      </c>
      <c r="CM155" s="52">
        <v>0</v>
      </c>
      <c r="CN155" s="52">
        <v>0</v>
      </c>
      <c r="CO155" s="52">
        <v>0</v>
      </c>
      <c r="CP155" s="52">
        <v>0</v>
      </c>
      <c r="CQ155" s="52">
        <v>0</v>
      </c>
      <c r="CR155" s="52">
        <v>0</v>
      </c>
      <c r="CS155" s="52">
        <v>0</v>
      </c>
      <c r="CT155" s="52">
        <v>0</v>
      </c>
      <c r="CU155" s="52">
        <v>0</v>
      </c>
      <c r="CV155" s="52">
        <v>0</v>
      </c>
      <c r="CW155" s="52">
        <v>0</v>
      </c>
      <c r="CX155" s="52">
        <v>0</v>
      </c>
      <c r="CY155" s="52">
        <v>0</v>
      </c>
      <c r="CZ155" s="52">
        <v>0</v>
      </c>
      <c r="DA155" s="52">
        <v>0</v>
      </c>
      <c r="DB155" s="52">
        <v>0</v>
      </c>
      <c r="DC155" s="52">
        <v>0</v>
      </c>
      <c r="DD155" s="52">
        <v>0</v>
      </c>
      <c r="DE155" s="52">
        <v>0</v>
      </c>
      <c r="DF155" s="52">
        <v>0</v>
      </c>
      <c r="DG155" s="52">
        <v>0</v>
      </c>
      <c r="DH155" s="51">
        <v>3.3250000000000002</v>
      </c>
      <c r="DI155" s="52">
        <v>0</v>
      </c>
      <c r="DJ155" s="52">
        <v>0</v>
      </c>
      <c r="DK155" s="52">
        <v>0</v>
      </c>
      <c r="DL155" s="52">
        <v>0</v>
      </c>
      <c r="DM155" s="52">
        <v>2</v>
      </c>
      <c r="DN155" s="78" t="s">
        <v>169</v>
      </c>
    </row>
    <row r="156" spans="1:120" ht="49.5" customHeight="1" x14ac:dyDescent="0.25">
      <c r="A156" s="51" t="s">
        <v>331</v>
      </c>
      <c r="B156" s="80" t="s">
        <v>334</v>
      </c>
      <c r="C156" s="51" t="s">
        <v>335</v>
      </c>
      <c r="D156" s="52">
        <v>0</v>
      </c>
      <c r="E156" s="51">
        <v>0.33800000000000002</v>
      </c>
      <c r="F156" s="52">
        <v>0</v>
      </c>
      <c r="G156" s="52">
        <v>0</v>
      </c>
      <c r="H156" s="52">
        <v>0</v>
      </c>
      <c r="I156" s="52">
        <v>0</v>
      </c>
      <c r="J156" s="52">
        <v>0</v>
      </c>
      <c r="K156" s="52">
        <v>0</v>
      </c>
      <c r="L156" s="52">
        <v>0</v>
      </c>
      <c r="M156" s="52">
        <v>0</v>
      </c>
      <c r="N156" s="52">
        <v>0</v>
      </c>
      <c r="O156" s="52">
        <v>0</v>
      </c>
      <c r="P156" s="52">
        <v>0</v>
      </c>
      <c r="Q156" s="52">
        <v>0</v>
      </c>
      <c r="R156" s="52">
        <v>0</v>
      </c>
      <c r="S156" s="52">
        <v>0</v>
      </c>
      <c r="T156" s="52">
        <v>0</v>
      </c>
      <c r="U156" s="52">
        <v>0</v>
      </c>
      <c r="V156" s="52">
        <v>0</v>
      </c>
      <c r="W156" s="52">
        <v>0</v>
      </c>
      <c r="X156" s="52">
        <v>0</v>
      </c>
      <c r="Y156" s="52">
        <v>0</v>
      </c>
      <c r="Z156" s="52">
        <v>0</v>
      </c>
      <c r="AA156" s="52">
        <v>0</v>
      </c>
      <c r="AB156" s="51">
        <v>0.33800000000000002</v>
      </c>
      <c r="AC156" s="52">
        <v>0</v>
      </c>
      <c r="AD156" s="52">
        <v>0</v>
      </c>
      <c r="AE156" s="52">
        <v>0</v>
      </c>
      <c r="AF156" s="52">
        <v>0</v>
      </c>
      <c r="AG156" s="52">
        <v>1</v>
      </c>
      <c r="AH156" s="52">
        <v>0</v>
      </c>
      <c r="AI156" s="52">
        <v>0</v>
      </c>
      <c r="AJ156" s="52">
        <v>0</v>
      </c>
      <c r="AK156" s="52">
        <v>0</v>
      </c>
      <c r="AL156" s="52">
        <v>0</v>
      </c>
      <c r="AM156" s="52">
        <v>0</v>
      </c>
      <c r="AN156" s="52">
        <v>0</v>
      </c>
      <c r="AO156" s="52">
        <v>0</v>
      </c>
      <c r="AP156" s="52">
        <v>0</v>
      </c>
      <c r="AQ156" s="52">
        <v>0</v>
      </c>
      <c r="AR156" s="52">
        <v>0</v>
      </c>
      <c r="AS156" s="52">
        <v>0</v>
      </c>
      <c r="AT156" s="52">
        <v>0</v>
      </c>
      <c r="AU156" s="52">
        <v>0</v>
      </c>
      <c r="AV156" s="52">
        <v>0</v>
      </c>
      <c r="AW156" s="52">
        <v>0</v>
      </c>
      <c r="AX156" s="52">
        <v>0</v>
      </c>
      <c r="AY156" s="52">
        <v>0</v>
      </c>
      <c r="AZ156" s="52">
        <v>0</v>
      </c>
      <c r="BA156" s="52">
        <v>0</v>
      </c>
      <c r="BB156" s="52">
        <v>0</v>
      </c>
      <c r="BC156" s="52">
        <v>0</v>
      </c>
      <c r="BD156" s="52">
        <v>0</v>
      </c>
      <c r="BE156" s="52">
        <v>0</v>
      </c>
      <c r="BF156" s="52">
        <v>0</v>
      </c>
      <c r="BG156" s="52">
        <v>0</v>
      </c>
      <c r="BH156" s="52">
        <v>0</v>
      </c>
      <c r="BI156" s="52">
        <v>0</v>
      </c>
      <c r="BJ156" s="52">
        <v>0</v>
      </c>
      <c r="BK156" s="52">
        <v>0</v>
      </c>
      <c r="BL156" s="52">
        <v>0</v>
      </c>
      <c r="BM156" s="52">
        <v>0</v>
      </c>
      <c r="BN156" s="52">
        <v>0</v>
      </c>
      <c r="BO156" s="52">
        <v>0</v>
      </c>
      <c r="BP156" s="52">
        <v>0</v>
      </c>
      <c r="BQ156" s="52">
        <v>0</v>
      </c>
      <c r="BR156" s="52">
        <v>0</v>
      </c>
      <c r="BS156" s="52">
        <v>0</v>
      </c>
      <c r="BT156" s="52">
        <v>0</v>
      </c>
      <c r="BU156" s="52">
        <v>0</v>
      </c>
      <c r="BV156" s="52">
        <v>0</v>
      </c>
      <c r="BW156" s="52">
        <v>0</v>
      </c>
      <c r="BX156" s="52">
        <v>0</v>
      </c>
      <c r="BY156" s="52">
        <v>0</v>
      </c>
      <c r="BZ156" s="52">
        <v>0</v>
      </c>
      <c r="CA156" s="52">
        <v>0</v>
      </c>
      <c r="CB156" s="52">
        <v>0</v>
      </c>
      <c r="CC156" s="52">
        <v>0</v>
      </c>
      <c r="CD156" s="52">
        <v>0</v>
      </c>
      <c r="CE156" s="52">
        <v>0</v>
      </c>
      <c r="CF156" s="52">
        <v>0</v>
      </c>
      <c r="CG156" s="52">
        <v>0</v>
      </c>
      <c r="CH156" s="52">
        <v>0</v>
      </c>
      <c r="CI156" s="52">
        <v>0</v>
      </c>
      <c r="CJ156" s="52">
        <v>0</v>
      </c>
      <c r="CK156" s="52">
        <v>0</v>
      </c>
      <c r="CL156" s="52">
        <v>0</v>
      </c>
      <c r="CM156" s="52">
        <v>0</v>
      </c>
      <c r="CN156" s="52">
        <v>0</v>
      </c>
      <c r="CO156" s="52">
        <v>0</v>
      </c>
      <c r="CP156" s="52">
        <v>0</v>
      </c>
      <c r="CQ156" s="52">
        <v>0</v>
      </c>
      <c r="CR156" s="52">
        <v>0</v>
      </c>
      <c r="CS156" s="52">
        <v>0</v>
      </c>
      <c r="CT156" s="52">
        <v>0</v>
      </c>
      <c r="CU156" s="52">
        <v>0</v>
      </c>
      <c r="CV156" s="52">
        <v>0</v>
      </c>
      <c r="CW156" s="52">
        <v>0</v>
      </c>
      <c r="CX156" s="52">
        <v>0</v>
      </c>
      <c r="CY156" s="52">
        <v>0</v>
      </c>
      <c r="CZ156" s="52">
        <v>0</v>
      </c>
      <c r="DA156" s="52">
        <v>0</v>
      </c>
      <c r="DB156" s="52">
        <v>0</v>
      </c>
      <c r="DC156" s="52">
        <v>0</v>
      </c>
      <c r="DD156" s="52">
        <v>0</v>
      </c>
      <c r="DE156" s="52">
        <v>0</v>
      </c>
      <c r="DF156" s="52">
        <v>0</v>
      </c>
      <c r="DG156" s="52">
        <v>0</v>
      </c>
      <c r="DH156" s="51">
        <v>0.33800000000000002</v>
      </c>
      <c r="DI156" s="52">
        <v>0</v>
      </c>
      <c r="DJ156" s="52">
        <v>0</v>
      </c>
      <c r="DK156" s="52">
        <v>0</v>
      </c>
      <c r="DL156" s="52">
        <v>0</v>
      </c>
      <c r="DM156" s="52">
        <v>1</v>
      </c>
      <c r="DN156" s="78" t="s">
        <v>169</v>
      </c>
    </row>
    <row r="157" spans="1:120" ht="30.75" customHeight="1" x14ac:dyDescent="0.25">
      <c r="A157" s="51" t="s">
        <v>331</v>
      </c>
      <c r="B157" s="80" t="s">
        <v>367</v>
      </c>
      <c r="C157" s="51" t="s">
        <v>411</v>
      </c>
      <c r="D157" s="51">
        <v>1.302</v>
      </c>
      <c r="E157" s="51">
        <v>1.302</v>
      </c>
      <c r="F157" s="52">
        <v>0</v>
      </c>
      <c r="G157" s="52">
        <v>0</v>
      </c>
      <c r="H157" s="52">
        <v>0</v>
      </c>
      <c r="I157" s="52">
        <v>0</v>
      </c>
      <c r="J157" s="52">
        <v>0</v>
      </c>
      <c r="K157" s="52">
        <v>0</v>
      </c>
      <c r="L157" s="52">
        <v>0</v>
      </c>
      <c r="M157" s="52">
        <v>0</v>
      </c>
      <c r="N157" s="52">
        <v>0</v>
      </c>
      <c r="O157" s="52">
        <v>0</v>
      </c>
      <c r="P157" s="52">
        <v>0</v>
      </c>
      <c r="Q157" s="52">
        <v>0</v>
      </c>
      <c r="R157" s="52">
        <v>0</v>
      </c>
      <c r="S157" s="52">
        <v>0</v>
      </c>
      <c r="T157" s="52">
        <v>0</v>
      </c>
      <c r="U157" s="52">
        <v>0</v>
      </c>
      <c r="V157" s="52">
        <v>0</v>
      </c>
      <c r="W157" s="52">
        <v>0</v>
      </c>
      <c r="X157" s="52">
        <v>0</v>
      </c>
      <c r="Y157" s="52">
        <v>0</v>
      </c>
      <c r="Z157" s="52">
        <v>0</v>
      </c>
      <c r="AA157" s="52">
        <v>0</v>
      </c>
      <c r="AB157" s="52">
        <v>0</v>
      </c>
      <c r="AC157" s="52">
        <v>0</v>
      </c>
      <c r="AD157" s="52">
        <v>0</v>
      </c>
      <c r="AE157" s="52">
        <v>0</v>
      </c>
      <c r="AF157" s="52">
        <v>0</v>
      </c>
      <c r="AG157" s="52">
        <v>0</v>
      </c>
      <c r="AH157" s="52">
        <v>0</v>
      </c>
      <c r="AI157" s="52">
        <v>1.302</v>
      </c>
      <c r="AJ157" s="52">
        <v>0</v>
      </c>
      <c r="AK157" s="52">
        <v>0</v>
      </c>
      <c r="AL157" s="52">
        <v>0</v>
      </c>
      <c r="AM157" s="52">
        <v>0</v>
      </c>
      <c r="AN157" s="52">
        <v>1</v>
      </c>
      <c r="AO157" s="52">
        <v>0</v>
      </c>
      <c r="AP157" s="52">
        <v>1.302</v>
      </c>
      <c r="AQ157" s="52">
        <v>0</v>
      </c>
      <c r="AR157" s="52">
        <v>0</v>
      </c>
      <c r="AS157" s="52">
        <v>0</v>
      </c>
      <c r="AT157" s="52">
        <v>0</v>
      </c>
      <c r="AU157" s="52">
        <v>1</v>
      </c>
      <c r="AV157" s="52">
        <v>0</v>
      </c>
      <c r="AW157" s="52">
        <v>0</v>
      </c>
      <c r="AX157" s="52">
        <v>0</v>
      </c>
      <c r="AY157" s="52">
        <v>0</v>
      </c>
      <c r="AZ157" s="52">
        <v>0</v>
      </c>
      <c r="BA157" s="52">
        <v>0</v>
      </c>
      <c r="BB157" s="52">
        <v>0</v>
      </c>
      <c r="BC157" s="52">
        <v>0</v>
      </c>
      <c r="BD157" s="52">
        <v>0</v>
      </c>
      <c r="BE157" s="52">
        <v>0</v>
      </c>
      <c r="BF157" s="52">
        <v>0</v>
      </c>
      <c r="BG157" s="52">
        <v>0</v>
      </c>
      <c r="BH157" s="52">
        <v>0</v>
      </c>
      <c r="BI157" s="52">
        <v>0</v>
      </c>
      <c r="BJ157" s="52">
        <v>0</v>
      </c>
      <c r="BK157" s="52">
        <v>0</v>
      </c>
      <c r="BL157" s="52">
        <v>0</v>
      </c>
      <c r="BM157" s="52">
        <v>0</v>
      </c>
      <c r="BN157" s="52">
        <v>0</v>
      </c>
      <c r="BO157" s="52">
        <v>0</v>
      </c>
      <c r="BP157" s="52">
        <v>0</v>
      </c>
      <c r="BQ157" s="52">
        <v>0</v>
      </c>
      <c r="BR157" s="52">
        <v>0</v>
      </c>
      <c r="BS157" s="52">
        <v>0</v>
      </c>
      <c r="BT157" s="52">
        <v>0</v>
      </c>
      <c r="BU157" s="52">
        <v>0</v>
      </c>
      <c r="BV157" s="52">
        <v>0</v>
      </c>
      <c r="BW157" s="52">
        <v>0</v>
      </c>
      <c r="BX157" s="52">
        <v>0</v>
      </c>
      <c r="BY157" s="52">
        <v>0</v>
      </c>
      <c r="BZ157" s="52">
        <v>0</v>
      </c>
      <c r="CA157" s="52">
        <v>0</v>
      </c>
      <c r="CB157" s="52">
        <v>0</v>
      </c>
      <c r="CC157" s="52">
        <v>0</v>
      </c>
      <c r="CD157" s="52">
        <v>0</v>
      </c>
      <c r="CE157" s="52">
        <v>0</v>
      </c>
      <c r="CF157" s="52">
        <v>0</v>
      </c>
      <c r="CG157" s="52">
        <v>0</v>
      </c>
      <c r="CH157" s="52">
        <v>0</v>
      </c>
      <c r="CI157" s="52">
        <v>0</v>
      </c>
      <c r="CJ157" s="52">
        <v>0</v>
      </c>
      <c r="CK157" s="52">
        <v>0</v>
      </c>
      <c r="CL157" s="52">
        <v>0</v>
      </c>
      <c r="CM157" s="52">
        <v>0</v>
      </c>
      <c r="CN157" s="52">
        <v>0</v>
      </c>
      <c r="CO157" s="52">
        <v>0</v>
      </c>
      <c r="CP157" s="52">
        <v>0</v>
      </c>
      <c r="CQ157" s="52">
        <v>0</v>
      </c>
      <c r="CR157" s="52">
        <v>0</v>
      </c>
      <c r="CS157" s="52">
        <v>0</v>
      </c>
      <c r="CT157" s="52">
        <v>0</v>
      </c>
      <c r="CU157" s="52">
        <v>0</v>
      </c>
      <c r="CV157" s="52">
        <v>0</v>
      </c>
      <c r="CW157" s="52">
        <v>0</v>
      </c>
      <c r="CX157" s="52">
        <v>0</v>
      </c>
      <c r="CY157" s="52">
        <v>0</v>
      </c>
      <c r="CZ157" s="52">
        <v>0</v>
      </c>
      <c r="DA157" s="52">
        <v>1.302</v>
      </c>
      <c r="DB157" s="52">
        <v>0</v>
      </c>
      <c r="DC157" s="52">
        <v>0</v>
      </c>
      <c r="DD157" s="52">
        <v>0</v>
      </c>
      <c r="DE157" s="52">
        <v>0</v>
      </c>
      <c r="DF157" s="52">
        <v>1</v>
      </c>
      <c r="DG157" s="52">
        <v>0</v>
      </c>
      <c r="DH157" s="52">
        <v>1.302</v>
      </c>
      <c r="DI157" s="52">
        <v>0</v>
      </c>
      <c r="DJ157" s="52">
        <v>0</v>
      </c>
      <c r="DK157" s="52">
        <v>0</v>
      </c>
      <c r="DL157" s="52">
        <v>0</v>
      </c>
      <c r="DM157" s="52">
        <v>1</v>
      </c>
      <c r="DN157" s="78" t="s">
        <v>169</v>
      </c>
    </row>
    <row r="158" spans="1:120" ht="33.75" customHeight="1" x14ac:dyDescent="0.25">
      <c r="A158" s="51" t="s">
        <v>331</v>
      </c>
      <c r="B158" s="80" t="s">
        <v>368</v>
      </c>
      <c r="C158" s="51" t="s">
        <v>412</v>
      </c>
      <c r="D158" s="51">
        <v>0.92900000000000005</v>
      </c>
      <c r="E158" s="51">
        <v>0.92900000000000005</v>
      </c>
      <c r="F158" s="52">
        <v>0</v>
      </c>
      <c r="G158" s="52">
        <v>0</v>
      </c>
      <c r="H158" s="52">
        <v>0</v>
      </c>
      <c r="I158" s="52">
        <v>0</v>
      </c>
      <c r="J158" s="52">
        <v>0</v>
      </c>
      <c r="K158" s="52">
        <v>0</v>
      </c>
      <c r="L158" s="52">
        <v>0</v>
      </c>
      <c r="M158" s="52">
        <v>0</v>
      </c>
      <c r="N158" s="52">
        <v>0</v>
      </c>
      <c r="O158" s="52">
        <v>0</v>
      </c>
      <c r="P158" s="52">
        <v>0</v>
      </c>
      <c r="Q158" s="52">
        <v>0</v>
      </c>
      <c r="R158" s="52">
        <v>0</v>
      </c>
      <c r="S158" s="52">
        <v>0</v>
      </c>
      <c r="T158" s="52">
        <v>0</v>
      </c>
      <c r="U158" s="52">
        <v>0</v>
      </c>
      <c r="V158" s="52">
        <v>0</v>
      </c>
      <c r="W158" s="52">
        <v>0</v>
      </c>
      <c r="X158" s="52">
        <v>0</v>
      </c>
      <c r="Y158" s="52">
        <v>0</v>
      </c>
      <c r="Z158" s="52">
        <v>0</v>
      </c>
      <c r="AA158" s="52">
        <v>0</v>
      </c>
      <c r="AB158" s="52">
        <v>0</v>
      </c>
      <c r="AC158" s="52">
        <v>0</v>
      </c>
      <c r="AD158" s="52">
        <v>0</v>
      </c>
      <c r="AE158" s="52">
        <v>0</v>
      </c>
      <c r="AF158" s="52">
        <v>0</v>
      </c>
      <c r="AG158" s="52">
        <v>0</v>
      </c>
      <c r="AH158" s="52">
        <v>0</v>
      </c>
      <c r="AI158" s="52">
        <v>0.92900000000000005</v>
      </c>
      <c r="AJ158" s="52">
        <v>0</v>
      </c>
      <c r="AK158" s="52">
        <v>0</v>
      </c>
      <c r="AL158" s="52">
        <v>0</v>
      </c>
      <c r="AM158" s="52">
        <v>0</v>
      </c>
      <c r="AN158" s="52">
        <v>1</v>
      </c>
      <c r="AO158" s="52">
        <v>0</v>
      </c>
      <c r="AP158" s="52">
        <v>0.92900000000000005</v>
      </c>
      <c r="AQ158" s="52">
        <v>0</v>
      </c>
      <c r="AR158" s="52">
        <v>0</v>
      </c>
      <c r="AS158" s="52">
        <v>0</v>
      </c>
      <c r="AT158" s="52">
        <v>0</v>
      </c>
      <c r="AU158" s="52">
        <v>1</v>
      </c>
      <c r="AV158" s="52">
        <v>0</v>
      </c>
      <c r="AW158" s="52">
        <v>0</v>
      </c>
      <c r="AX158" s="52">
        <v>0</v>
      </c>
      <c r="AY158" s="52">
        <v>0</v>
      </c>
      <c r="AZ158" s="52">
        <v>0</v>
      </c>
      <c r="BA158" s="52">
        <v>0</v>
      </c>
      <c r="BB158" s="52">
        <v>0</v>
      </c>
      <c r="BC158" s="52">
        <v>0</v>
      </c>
      <c r="BD158" s="52">
        <v>0</v>
      </c>
      <c r="BE158" s="52">
        <v>0</v>
      </c>
      <c r="BF158" s="52">
        <v>0</v>
      </c>
      <c r="BG158" s="52">
        <v>0</v>
      </c>
      <c r="BH158" s="52">
        <v>0</v>
      </c>
      <c r="BI158" s="52">
        <v>0</v>
      </c>
      <c r="BJ158" s="52">
        <v>0</v>
      </c>
      <c r="BK158" s="52">
        <v>0</v>
      </c>
      <c r="BL158" s="52">
        <v>0</v>
      </c>
      <c r="BM158" s="52">
        <v>0</v>
      </c>
      <c r="BN158" s="52">
        <v>0</v>
      </c>
      <c r="BO158" s="52">
        <v>0</v>
      </c>
      <c r="BP158" s="52">
        <v>0</v>
      </c>
      <c r="BQ158" s="52">
        <v>0</v>
      </c>
      <c r="BR158" s="52">
        <v>0</v>
      </c>
      <c r="BS158" s="52">
        <v>0</v>
      </c>
      <c r="BT158" s="52">
        <v>0</v>
      </c>
      <c r="BU158" s="52">
        <v>0</v>
      </c>
      <c r="BV158" s="52">
        <v>0</v>
      </c>
      <c r="BW158" s="52">
        <v>0</v>
      </c>
      <c r="BX158" s="52">
        <v>0</v>
      </c>
      <c r="BY158" s="52">
        <v>0</v>
      </c>
      <c r="BZ158" s="52">
        <v>0</v>
      </c>
      <c r="CA158" s="52">
        <v>0</v>
      </c>
      <c r="CB158" s="52">
        <v>0</v>
      </c>
      <c r="CC158" s="52">
        <v>0</v>
      </c>
      <c r="CD158" s="52">
        <v>0</v>
      </c>
      <c r="CE158" s="52">
        <v>0</v>
      </c>
      <c r="CF158" s="52">
        <v>0</v>
      </c>
      <c r="CG158" s="52">
        <v>0</v>
      </c>
      <c r="CH158" s="52">
        <v>0</v>
      </c>
      <c r="CI158" s="52">
        <v>0</v>
      </c>
      <c r="CJ158" s="52">
        <v>0</v>
      </c>
      <c r="CK158" s="52">
        <v>0</v>
      </c>
      <c r="CL158" s="52">
        <v>0</v>
      </c>
      <c r="CM158" s="52">
        <v>0</v>
      </c>
      <c r="CN158" s="52">
        <v>0</v>
      </c>
      <c r="CO158" s="52">
        <v>0</v>
      </c>
      <c r="CP158" s="52">
        <v>0</v>
      </c>
      <c r="CQ158" s="52">
        <v>0</v>
      </c>
      <c r="CR158" s="52">
        <v>0</v>
      </c>
      <c r="CS158" s="52">
        <v>0</v>
      </c>
      <c r="CT158" s="52">
        <v>0</v>
      </c>
      <c r="CU158" s="52">
        <v>0</v>
      </c>
      <c r="CV158" s="52">
        <v>0</v>
      </c>
      <c r="CW158" s="52">
        <v>0</v>
      </c>
      <c r="CX158" s="52">
        <v>0</v>
      </c>
      <c r="CY158" s="52">
        <v>0</v>
      </c>
      <c r="CZ158" s="52">
        <v>0</v>
      </c>
      <c r="DA158" s="52">
        <v>0.92900000000000005</v>
      </c>
      <c r="DB158" s="52">
        <v>0</v>
      </c>
      <c r="DC158" s="52">
        <v>0</v>
      </c>
      <c r="DD158" s="52">
        <v>0</v>
      </c>
      <c r="DE158" s="52">
        <v>0</v>
      </c>
      <c r="DF158" s="52">
        <v>1</v>
      </c>
      <c r="DG158" s="52">
        <v>0</v>
      </c>
      <c r="DH158" s="52">
        <v>0.92900000000000005</v>
      </c>
      <c r="DI158" s="52">
        <v>0</v>
      </c>
      <c r="DJ158" s="52">
        <v>0</v>
      </c>
      <c r="DK158" s="52">
        <v>0</v>
      </c>
      <c r="DL158" s="52">
        <v>0</v>
      </c>
      <c r="DM158" s="52">
        <v>1</v>
      </c>
      <c r="DN158" s="78" t="s">
        <v>169</v>
      </c>
    </row>
    <row r="159" spans="1:120" ht="33.75" customHeight="1" x14ac:dyDescent="0.25">
      <c r="A159" s="51" t="s">
        <v>331</v>
      </c>
      <c r="B159" s="80" t="s">
        <v>367</v>
      </c>
      <c r="C159" s="51" t="s">
        <v>413</v>
      </c>
      <c r="D159" s="51">
        <v>1.302</v>
      </c>
      <c r="E159" s="51">
        <v>1.302</v>
      </c>
      <c r="F159" s="52">
        <v>0</v>
      </c>
      <c r="G159" s="52">
        <v>0</v>
      </c>
      <c r="H159" s="52">
        <v>0</v>
      </c>
      <c r="I159" s="52">
        <v>0</v>
      </c>
      <c r="J159" s="52">
        <v>0</v>
      </c>
      <c r="K159" s="52">
        <v>0</v>
      </c>
      <c r="L159" s="52">
        <v>0</v>
      </c>
      <c r="M159" s="52">
        <v>0</v>
      </c>
      <c r="N159" s="52">
        <v>0</v>
      </c>
      <c r="O159" s="52">
        <v>0</v>
      </c>
      <c r="P159" s="52">
        <v>0</v>
      </c>
      <c r="Q159" s="52">
        <v>0</v>
      </c>
      <c r="R159" s="52">
        <v>0</v>
      </c>
      <c r="S159" s="52">
        <v>0</v>
      </c>
      <c r="T159" s="52">
        <v>0</v>
      </c>
      <c r="U159" s="52">
        <v>0</v>
      </c>
      <c r="V159" s="52">
        <v>0</v>
      </c>
      <c r="W159" s="52">
        <v>0</v>
      </c>
      <c r="X159" s="52">
        <v>0</v>
      </c>
      <c r="Y159" s="52">
        <v>0</v>
      </c>
      <c r="Z159" s="52">
        <v>0</v>
      </c>
      <c r="AA159" s="52">
        <v>0</v>
      </c>
      <c r="AB159" s="52">
        <v>0</v>
      </c>
      <c r="AC159" s="52">
        <v>0</v>
      </c>
      <c r="AD159" s="52">
        <v>0</v>
      </c>
      <c r="AE159" s="52">
        <v>0</v>
      </c>
      <c r="AF159" s="52">
        <v>0</v>
      </c>
      <c r="AG159" s="52">
        <v>0</v>
      </c>
      <c r="AH159" s="52">
        <v>0</v>
      </c>
      <c r="AI159" s="52">
        <v>0</v>
      </c>
      <c r="AJ159" s="52">
        <v>0</v>
      </c>
      <c r="AK159" s="52">
        <v>0</v>
      </c>
      <c r="AL159" s="52">
        <v>0</v>
      </c>
      <c r="AM159" s="52">
        <v>0</v>
      </c>
      <c r="AN159" s="52">
        <v>0</v>
      </c>
      <c r="AO159" s="52">
        <v>0</v>
      </c>
      <c r="AP159" s="52">
        <v>0</v>
      </c>
      <c r="AQ159" s="52">
        <v>0</v>
      </c>
      <c r="AR159" s="52">
        <v>0</v>
      </c>
      <c r="AS159" s="52">
        <v>0</v>
      </c>
      <c r="AT159" s="52">
        <v>0</v>
      </c>
      <c r="AU159" s="52">
        <v>0</v>
      </c>
      <c r="AV159" s="52">
        <v>0</v>
      </c>
      <c r="AW159" s="51">
        <v>1.302</v>
      </c>
      <c r="AX159" s="52">
        <v>0</v>
      </c>
      <c r="AY159" s="52">
        <v>0</v>
      </c>
      <c r="AZ159" s="52">
        <v>0</v>
      </c>
      <c r="BA159" s="52">
        <v>0</v>
      </c>
      <c r="BB159" s="52">
        <v>1</v>
      </c>
      <c r="BC159" s="52">
        <v>0</v>
      </c>
      <c r="BD159" s="51">
        <v>1.302</v>
      </c>
      <c r="BE159" s="52">
        <v>0</v>
      </c>
      <c r="BF159" s="52">
        <v>0</v>
      </c>
      <c r="BG159" s="52">
        <v>0</v>
      </c>
      <c r="BH159" s="52">
        <v>0</v>
      </c>
      <c r="BI159" s="52">
        <v>1</v>
      </c>
      <c r="BJ159" s="52">
        <v>0</v>
      </c>
      <c r="BK159" s="52">
        <v>0</v>
      </c>
      <c r="BL159" s="52">
        <v>0</v>
      </c>
      <c r="BM159" s="52">
        <v>0</v>
      </c>
      <c r="BN159" s="52">
        <v>0</v>
      </c>
      <c r="BO159" s="52">
        <v>0</v>
      </c>
      <c r="BP159" s="52">
        <v>0</v>
      </c>
      <c r="BQ159" s="52">
        <v>0</v>
      </c>
      <c r="BR159" s="52">
        <v>0</v>
      </c>
      <c r="BS159" s="52">
        <v>0</v>
      </c>
      <c r="BT159" s="52">
        <v>0</v>
      </c>
      <c r="BU159" s="52">
        <v>0</v>
      </c>
      <c r="BV159" s="52">
        <v>0</v>
      </c>
      <c r="BW159" s="52">
        <v>0</v>
      </c>
      <c r="BX159" s="52">
        <v>0</v>
      </c>
      <c r="BY159" s="52">
        <v>0</v>
      </c>
      <c r="BZ159" s="52">
        <v>0</v>
      </c>
      <c r="CA159" s="52">
        <v>0</v>
      </c>
      <c r="CB159" s="52">
        <v>0</v>
      </c>
      <c r="CC159" s="52">
        <v>0</v>
      </c>
      <c r="CD159" s="52">
        <v>0</v>
      </c>
      <c r="CE159" s="52">
        <v>0</v>
      </c>
      <c r="CF159" s="52">
        <v>0</v>
      </c>
      <c r="CG159" s="52">
        <v>0</v>
      </c>
      <c r="CH159" s="52">
        <v>0</v>
      </c>
      <c r="CI159" s="52">
        <v>0</v>
      </c>
      <c r="CJ159" s="52">
        <v>0</v>
      </c>
      <c r="CK159" s="52">
        <v>0</v>
      </c>
      <c r="CL159" s="52">
        <v>0</v>
      </c>
      <c r="CM159" s="52">
        <v>0</v>
      </c>
      <c r="CN159" s="52">
        <v>0</v>
      </c>
      <c r="CO159" s="52">
        <v>0</v>
      </c>
      <c r="CP159" s="52">
        <v>0</v>
      </c>
      <c r="CQ159" s="52">
        <v>0</v>
      </c>
      <c r="CR159" s="52">
        <v>0</v>
      </c>
      <c r="CS159" s="52">
        <v>0</v>
      </c>
      <c r="CT159" s="52">
        <v>0</v>
      </c>
      <c r="CU159" s="52">
        <v>0</v>
      </c>
      <c r="CV159" s="52">
        <v>0</v>
      </c>
      <c r="CW159" s="52">
        <v>0</v>
      </c>
      <c r="CX159" s="52">
        <v>0</v>
      </c>
      <c r="CY159" s="52">
        <v>0</v>
      </c>
      <c r="CZ159" s="52">
        <v>0</v>
      </c>
      <c r="DA159" s="52">
        <v>1.302</v>
      </c>
      <c r="DB159" s="52">
        <v>0</v>
      </c>
      <c r="DC159" s="52">
        <v>0</v>
      </c>
      <c r="DD159" s="52">
        <v>0</v>
      </c>
      <c r="DE159" s="52">
        <v>0</v>
      </c>
      <c r="DF159" s="52">
        <v>1</v>
      </c>
      <c r="DG159" s="52">
        <v>0</v>
      </c>
      <c r="DH159" s="52">
        <v>1.302</v>
      </c>
      <c r="DI159" s="52">
        <v>0</v>
      </c>
      <c r="DJ159" s="52">
        <v>0</v>
      </c>
      <c r="DK159" s="52">
        <v>0</v>
      </c>
      <c r="DL159" s="52">
        <v>0</v>
      </c>
      <c r="DM159" s="52">
        <v>1</v>
      </c>
      <c r="DN159" s="78" t="s">
        <v>169</v>
      </c>
    </row>
    <row r="160" spans="1:120" ht="33.75" customHeight="1" x14ac:dyDescent="0.25">
      <c r="A160" s="51" t="s">
        <v>331</v>
      </c>
      <c r="B160" s="80" t="s">
        <v>368</v>
      </c>
      <c r="C160" s="51" t="s">
        <v>414</v>
      </c>
      <c r="D160" s="51">
        <v>0.92900000000000005</v>
      </c>
      <c r="E160" s="51">
        <v>0.92900000000000005</v>
      </c>
      <c r="F160" s="52">
        <v>0</v>
      </c>
      <c r="G160" s="52">
        <v>0</v>
      </c>
      <c r="H160" s="52">
        <v>0</v>
      </c>
      <c r="I160" s="52">
        <v>0</v>
      </c>
      <c r="J160" s="52">
        <v>0</v>
      </c>
      <c r="K160" s="52">
        <v>0</v>
      </c>
      <c r="L160" s="52">
        <v>0</v>
      </c>
      <c r="M160" s="52">
        <v>0</v>
      </c>
      <c r="N160" s="52">
        <v>0</v>
      </c>
      <c r="O160" s="52">
        <v>0</v>
      </c>
      <c r="P160" s="52">
        <v>0</v>
      </c>
      <c r="Q160" s="52">
        <v>0</v>
      </c>
      <c r="R160" s="52">
        <v>0</v>
      </c>
      <c r="S160" s="52">
        <v>0</v>
      </c>
      <c r="T160" s="52">
        <v>0</v>
      </c>
      <c r="U160" s="52">
        <v>0</v>
      </c>
      <c r="V160" s="52">
        <v>0</v>
      </c>
      <c r="W160" s="52">
        <v>0</v>
      </c>
      <c r="X160" s="52">
        <v>0</v>
      </c>
      <c r="Y160" s="52">
        <v>0</v>
      </c>
      <c r="Z160" s="52">
        <v>0</v>
      </c>
      <c r="AA160" s="52">
        <v>0</v>
      </c>
      <c r="AB160" s="52">
        <v>0</v>
      </c>
      <c r="AC160" s="52">
        <v>0</v>
      </c>
      <c r="AD160" s="52">
        <v>0</v>
      </c>
      <c r="AE160" s="52">
        <v>0</v>
      </c>
      <c r="AF160" s="52">
        <v>0</v>
      </c>
      <c r="AG160" s="52">
        <v>0</v>
      </c>
      <c r="AH160" s="52">
        <v>0</v>
      </c>
      <c r="AI160" s="52">
        <v>0</v>
      </c>
      <c r="AJ160" s="52">
        <v>0</v>
      </c>
      <c r="AK160" s="52">
        <v>0</v>
      </c>
      <c r="AL160" s="52">
        <v>0</v>
      </c>
      <c r="AM160" s="52">
        <v>0</v>
      </c>
      <c r="AN160" s="52">
        <v>0</v>
      </c>
      <c r="AO160" s="52">
        <v>0</v>
      </c>
      <c r="AP160" s="52">
        <v>0</v>
      </c>
      <c r="AQ160" s="52">
        <v>0</v>
      </c>
      <c r="AR160" s="52">
        <v>0</v>
      </c>
      <c r="AS160" s="52">
        <v>0</v>
      </c>
      <c r="AT160" s="52">
        <v>0</v>
      </c>
      <c r="AU160" s="52">
        <v>0</v>
      </c>
      <c r="AV160" s="52">
        <v>0</v>
      </c>
      <c r="AW160" s="51">
        <v>0.92900000000000005</v>
      </c>
      <c r="AX160" s="52">
        <v>0</v>
      </c>
      <c r="AY160" s="52">
        <v>0</v>
      </c>
      <c r="AZ160" s="52">
        <v>0</v>
      </c>
      <c r="BA160" s="52">
        <v>0</v>
      </c>
      <c r="BB160" s="52">
        <v>1</v>
      </c>
      <c r="BC160" s="52">
        <v>0</v>
      </c>
      <c r="BD160" s="51">
        <v>0.92900000000000005</v>
      </c>
      <c r="BE160" s="52">
        <v>0</v>
      </c>
      <c r="BF160" s="52">
        <v>0</v>
      </c>
      <c r="BG160" s="52">
        <v>0</v>
      </c>
      <c r="BH160" s="52">
        <v>0</v>
      </c>
      <c r="BI160" s="52">
        <v>1</v>
      </c>
      <c r="BJ160" s="52">
        <v>0</v>
      </c>
      <c r="BK160" s="52">
        <v>0</v>
      </c>
      <c r="BL160" s="52">
        <v>0</v>
      </c>
      <c r="BM160" s="52">
        <v>0</v>
      </c>
      <c r="BN160" s="52">
        <v>0</v>
      </c>
      <c r="BO160" s="52">
        <v>0</v>
      </c>
      <c r="BP160" s="52">
        <v>0</v>
      </c>
      <c r="BQ160" s="52">
        <v>0</v>
      </c>
      <c r="BR160" s="52">
        <v>0</v>
      </c>
      <c r="BS160" s="52">
        <v>0</v>
      </c>
      <c r="BT160" s="52">
        <v>0</v>
      </c>
      <c r="BU160" s="52">
        <v>0</v>
      </c>
      <c r="BV160" s="52">
        <v>0</v>
      </c>
      <c r="BW160" s="52">
        <v>0</v>
      </c>
      <c r="BX160" s="52">
        <v>0</v>
      </c>
      <c r="BY160" s="52">
        <v>0</v>
      </c>
      <c r="BZ160" s="52">
        <v>0</v>
      </c>
      <c r="CA160" s="52">
        <v>0</v>
      </c>
      <c r="CB160" s="52">
        <v>0</v>
      </c>
      <c r="CC160" s="52">
        <v>0</v>
      </c>
      <c r="CD160" s="52">
        <v>0</v>
      </c>
      <c r="CE160" s="52">
        <v>0</v>
      </c>
      <c r="CF160" s="52">
        <v>0</v>
      </c>
      <c r="CG160" s="52">
        <v>0</v>
      </c>
      <c r="CH160" s="52">
        <v>0</v>
      </c>
      <c r="CI160" s="52">
        <v>0</v>
      </c>
      <c r="CJ160" s="52">
        <v>0</v>
      </c>
      <c r="CK160" s="52">
        <v>0</v>
      </c>
      <c r="CL160" s="52">
        <v>0</v>
      </c>
      <c r="CM160" s="52">
        <v>0</v>
      </c>
      <c r="CN160" s="52">
        <v>0</v>
      </c>
      <c r="CO160" s="52">
        <v>0</v>
      </c>
      <c r="CP160" s="52">
        <v>0</v>
      </c>
      <c r="CQ160" s="52">
        <v>0</v>
      </c>
      <c r="CR160" s="52">
        <v>0</v>
      </c>
      <c r="CS160" s="52">
        <v>0</v>
      </c>
      <c r="CT160" s="52">
        <v>0</v>
      </c>
      <c r="CU160" s="52">
        <v>0</v>
      </c>
      <c r="CV160" s="52">
        <v>0</v>
      </c>
      <c r="CW160" s="52">
        <v>0</v>
      </c>
      <c r="CX160" s="52">
        <v>0</v>
      </c>
      <c r="CY160" s="52">
        <v>0</v>
      </c>
      <c r="CZ160" s="52">
        <v>0</v>
      </c>
      <c r="DA160" s="52">
        <v>0.92900000000000005</v>
      </c>
      <c r="DB160" s="52">
        <v>0</v>
      </c>
      <c r="DC160" s="52">
        <v>0</v>
      </c>
      <c r="DD160" s="52">
        <v>0</v>
      </c>
      <c r="DE160" s="52">
        <v>0</v>
      </c>
      <c r="DF160" s="52">
        <v>1</v>
      </c>
      <c r="DG160" s="52">
        <v>0</v>
      </c>
      <c r="DH160" s="52">
        <v>0.92900000000000005</v>
      </c>
      <c r="DI160" s="52">
        <v>0</v>
      </c>
      <c r="DJ160" s="52">
        <v>0</v>
      </c>
      <c r="DK160" s="52">
        <v>0</v>
      </c>
      <c r="DL160" s="52">
        <v>0</v>
      </c>
      <c r="DM160" s="52">
        <v>1</v>
      </c>
      <c r="DN160" s="78" t="s">
        <v>169</v>
      </c>
    </row>
    <row r="161" spans="1:118" ht="39.75" customHeight="1" x14ac:dyDescent="0.25">
      <c r="A161" s="51" t="s">
        <v>331</v>
      </c>
      <c r="B161" s="80" t="s">
        <v>369</v>
      </c>
      <c r="C161" s="51" t="s">
        <v>415</v>
      </c>
      <c r="D161" s="51">
        <v>8.3960000000000008</v>
      </c>
      <c r="E161" s="51">
        <v>8.3960000000000008</v>
      </c>
      <c r="F161" s="52">
        <v>0</v>
      </c>
      <c r="G161" s="52">
        <v>0</v>
      </c>
      <c r="H161" s="52">
        <v>0</v>
      </c>
      <c r="I161" s="52">
        <v>0</v>
      </c>
      <c r="J161" s="52">
        <v>0</v>
      </c>
      <c r="K161" s="52">
        <v>0</v>
      </c>
      <c r="L161" s="52">
        <v>0</v>
      </c>
      <c r="M161" s="52">
        <v>0</v>
      </c>
      <c r="N161" s="52">
        <v>0</v>
      </c>
      <c r="O161" s="52">
        <v>0</v>
      </c>
      <c r="P161" s="52">
        <v>0</v>
      </c>
      <c r="Q161" s="52">
        <v>0</v>
      </c>
      <c r="R161" s="52">
        <v>0</v>
      </c>
      <c r="S161" s="52">
        <v>0</v>
      </c>
      <c r="T161" s="52">
        <v>0</v>
      </c>
      <c r="U161" s="52">
        <v>0</v>
      </c>
      <c r="V161" s="52">
        <v>0</v>
      </c>
      <c r="W161" s="52">
        <v>0</v>
      </c>
      <c r="X161" s="52">
        <v>0</v>
      </c>
      <c r="Y161" s="52">
        <v>0</v>
      </c>
      <c r="Z161" s="52">
        <v>0</v>
      </c>
      <c r="AA161" s="52">
        <v>0</v>
      </c>
      <c r="AB161" s="52">
        <v>0</v>
      </c>
      <c r="AC161" s="52">
        <v>0</v>
      </c>
      <c r="AD161" s="52">
        <v>0</v>
      </c>
      <c r="AE161" s="52">
        <v>0</v>
      </c>
      <c r="AF161" s="52">
        <v>0</v>
      </c>
      <c r="AG161" s="52">
        <v>0</v>
      </c>
      <c r="AH161" s="52">
        <v>0</v>
      </c>
      <c r="AI161" s="52">
        <v>0</v>
      </c>
      <c r="AJ161" s="52">
        <v>0</v>
      </c>
      <c r="AK161" s="52">
        <v>0</v>
      </c>
      <c r="AL161" s="52">
        <v>0</v>
      </c>
      <c r="AM161" s="52">
        <v>0</v>
      </c>
      <c r="AN161" s="52">
        <v>0</v>
      </c>
      <c r="AO161" s="52">
        <v>0</v>
      </c>
      <c r="AP161" s="52">
        <v>0</v>
      </c>
      <c r="AQ161" s="52">
        <v>0</v>
      </c>
      <c r="AR161" s="52">
        <v>0</v>
      </c>
      <c r="AS161" s="52">
        <v>0</v>
      </c>
      <c r="AT161" s="52">
        <v>0</v>
      </c>
      <c r="AU161" s="52">
        <v>0</v>
      </c>
      <c r="AV161" s="52">
        <v>0</v>
      </c>
      <c r="AW161" s="51">
        <v>8.3960000000000008</v>
      </c>
      <c r="AX161" s="52">
        <v>0</v>
      </c>
      <c r="AY161" s="52">
        <v>0</v>
      </c>
      <c r="AZ161" s="52">
        <v>0</v>
      </c>
      <c r="BA161" s="52">
        <v>0</v>
      </c>
      <c r="BB161" s="52">
        <v>1</v>
      </c>
      <c r="BC161" s="52">
        <v>0</v>
      </c>
      <c r="BD161" s="51">
        <v>8.3960000000000008</v>
      </c>
      <c r="BE161" s="52">
        <v>0</v>
      </c>
      <c r="BF161" s="52">
        <v>0</v>
      </c>
      <c r="BG161" s="52">
        <v>0</v>
      </c>
      <c r="BH161" s="52">
        <v>0</v>
      </c>
      <c r="BI161" s="52">
        <v>1</v>
      </c>
      <c r="BJ161" s="52">
        <v>0</v>
      </c>
      <c r="BK161" s="52">
        <v>0</v>
      </c>
      <c r="BL161" s="52">
        <v>0</v>
      </c>
      <c r="BM161" s="52">
        <v>0</v>
      </c>
      <c r="BN161" s="52">
        <v>0</v>
      </c>
      <c r="BO161" s="52">
        <v>0</v>
      </c>
      <c r="BP161" s="52">
        <v>0</v>
      </c>
      <c r="BQ161" s="52">
        <v>0</v>
      </c>
      <c r="BR161" s="52">
        <v>0</v>
      </c>
      <c r="BS161" s="52">
        <v>0</v>
      </c>
      <c r="BT161" s="52">
        <v>0</v>
      </c>
      <c r="BU161" s="52">
        <v>0</v>
      </c>
      <c r="BV161" s="52">
        <v>0</v>
      </c>
      <c r="BW161" s="52">
        <v>0</v>
      </c>
      <c r="BX161" s="52">
        <v>0</v>
      </c>
      <c r="BY161" s="52">
        <v>0</v>
      </c>
      <c r="BZ161" s="52">
        <v>0</v>
      </c>
      <c r="CA161" s="52">
        <v>0</v>
      </c>
      <c r="CB161" s="52">
        <v>0</v>
      </c>
      <c r="CC161" s="52">
        <v>0</v>
      </c>
      <c r="CD161" s="52">
        <v>0</v>
      </c>
      <c r="CE161" s="52">
        <v>0</v>
      </c>
      <c r="CF161" s="52">
        <v>0</v>
      </c>
      <c r="CG161" s="52">
        <v>0</v>
      </c>
      <c r="CH161" s="52">
        <v>0</v>
      </c>
      <c r="CI161" s="52">
        <v>0</v>
      </c>
      <c r="CJ161" s="52">
        <v>0</v>
      </c>
      <c r="CK161" s="52">
        <v>0</v>
      </c>
      <c r="CL161" s="52">
        <v>0</v>
      </c>
      <c r="CM161" s="52">
        <v>0</v>
      </c>
      <c r="CN161" s="52">
        <v>0</v>
      </c>
      <c r="CO161" s="52">
        <v>0</v>
      </c>
      <c r="CP161" s="52">
        <v>0</v>
      </c>
      <c r="CQ161" s="52">
        <v>0</v>
      </c>
      <c r="CR161" s="52">
        <v>0</v>
      </c>
      <c r="CS161" s="52">
        <v>0</v>
      </c>
      <c r="CT161" s="52">
        <v>0</v>
      </c>
      <c r="CU161" s="52">
        <v>0</v>
      </c>
      <c r="CV161" s="52">
        <v>0</v>
      </c>
      <c r="CW161" s="52">
        <v>0</v>
      </c>
      <c r="CX161" s="52">
        <v>0</v>
      </c>
      <c r="CY161" s="52">
        <v>0</v>
      </c>
      <c r="CZ161" s="52">
        <v>0</v>
      </c>
      <c r="DA161" s="52">
        <v>8.3960000000000008</v>
      </c>
      <c r="DB161" s="52">
        <v>0</v>
      </c>
      <c r="DC161" s="52">
        <v>0</v>
      </c>
      <c r="DD161" s="52">
        <v>0</v>
      </c>
      <c r="DE161" s="52">
        <v>0</v>
      </c>
      <c r="DF161" s="52">
        <v>1</v>
      </c>
      <c r="DG161" s="52">
        <v>0</v>
      </c>
      <c r="DH161" s="52">
        <v>8.3960000000000008</v>
      </c>
      <c r="DI161" s="52">
        <v>0</v>
      </c>
      <c r="DJ161" s="52">
        <v>0</v>
      </c>
      <c r="DK161" s="52">
        <v>0</v>
      </c>
      <c r="DL161" s="52">
        <v>0</v>
      </c>
      <c r="DM161" s="52">
        <v>1</v>
      </c>
      <c r="DN161" s="78" t="s">
        <v>169</v>
      </c>
    </row>
    <row r="162" spans="1:118" ht="51.75" customHeight="1" x14ac:dyDescent="0.25">
      <c r="A162" s="51" t="s">
        <v>331</v>
      </c>
      <c r="B162" s="80" t="s">
        <v>370</v>
      </c>
      <c r="C162" s="51" t="s">
        <v>416</v>
      </c>
      <c r="D162" s="51">
        <v>10.208</v>
      </c>
      <c r="E162" s="51">
        <v>10.208</v>
      </c>
      <c r="F162" s="52">
        <v>0</v>
      </c>
      <c r="G162" s="52">
        <v>0</v>
      </c>
      <c r="H162" s="52">
        <v>0</v>
      </c>
      <c r="I162" s="52">
        <v>0</v>
      </c>
      <c r="J162" s="52">
        <v>0</v>
      </c>
      <c r="K162" s="52">
        <v>0</v>
      </c>
      <c r="L162" s="52">
        <v>0</v>
      </c>
      <c r="M162" s="52">
        <v>0</v>
      </c>
      <c r="N162" s="52">
        <v>0</v>
      </c>
      <c r="O162" s="52">
        <v>0</v>
      </c>
      <c r="P162" s="52">
        <v>0</v>
      </c>
      <c r="Q162" s="52">
        <v>0</v>
      </c>
      <c r="R162" s="52">
        <v>0</v>
      </c>
      <c r="S162" s="52">
        <v>0</v>
      </c>
      <c r="T162" s="52">
        <v>0</v>
      </c>
      <c r="U162" s="52">
        <v>0</v>
      </c>
      <c r="V162" s="52">
        <v>0</v>
      </c>
      <c r="W162" s="52">
        <v>0</v>
      </c>
      <c r="X162" s="52">
        <v>0</v>
      </c>
      <c r="Y162" s="52">
        <v>0</v>
      </c>
      <c r="Z162" s="52">
        <v>0</v>
      </c>
      <c r="AA162" s="52">
        <v>0</v>
      </c>
      <c r="AB162" s="52">
        <v>0</v>
      </c>
      <c r="AC162" s="52">
        <v>0</v>
      </c>
      <c r="AD162" s="52">
        <v>0</v>
      </c>
      <c r="AE162" s="52">
        <v>0</v>
      </c>
      <c r="AF162" s="52">
        <v>0</v>
      </c>
      <c r="AG162" s="52">
        <v>0</v>
      </c>
      <c r="AH162" s="52">
        <v>0</v>
      </c>
      <c r="AI162" s="52">
        <v>0</v>
      </c>
      <c r="AJ162" s="52">
        <v>0</v>
      </c>
      <c r="AK162" s="52">
        <v>0</v>
      </c>
      <c r="AL162" s="52">
        <v>0</v>
      </c>
      <c r="AM162" s="52">
        <v>0</v>
      </c>
      <c r="AN162" s="52">
        <v>0</v>
      </c>
      <c r="AO162" s="52">
        <v>0</v>
      </c>
      <c r="AP162" s="52">
        <v>0</v>
      </c>
      <c r="AQ162" s="52">
        <v>0</v>
      </c>
      <c r="AR162" s="52">
        <v>0</v>
      </c>
      <c r="AS162" s="52">
        <v>0</v>
      </c>
      <c r="AT162" s="52">
        <v>0</v>
      </c>
      <c r="AU162" s="52">
        <v>0</v>
      </c>
      <c r="AV162" s="52">
        <v>0</v>
      </c>
      <c r="AW162" s="52">
        <v>0</v>
      </c>
      <c r="AX162" s="52">
        <v>0</v>
      </c>
      <c r="AY162" s="52">
        <v>0</v>
      </c>
      <c r="AZ162" s="52">
        <v>0</v>
      </c>
      <c r="BA162" s="52">
        <v>0</v>
      </c>
      <c r="BB162" s="52">
        <v>0</v>
      </c>
      <c r="BC162" s="52">
        <v>0</v>
      </c>
      <c r="BD162" s="52">
        <v>0</v>
      </c>
      <c r="BE162" s="52">
        <v>0</v>
      </c>
      <c r="BF162" s="52">
        <v>0</v>
      </c>
      <c r="BG162" s="52">
        <v>0</v>
      </c>
      <c r="BH162" s="52">
        <v>0</v>
      </c>
      <c r="BI162" s="52">
        <v>0</v>
      </c>
      <c r="BJ162" s="52">
        <v>0</v>
      </c>
      <c r="BK162" s="52">
        <v>0</v>
      </c>
      <c r="BL162" s="52">
        <v>0</v>
      </c>
      <c r="BM162" s="52">
        <v>0</v>
      </c>
      <c r="BN162" s="52">
        <v>0</v>
      </c>
      <c r="BO162" s="52">
        <v>0</v>
      </c>
      <c r="BP162" s="52">
        <v>0</v>
      </c>
      <c r="BQ162" s="52">
        <v>0</v>
      </c>
      <c r="BR162" s="52">
        <v>0</v>
      </c>
      <c r="BS162" s="52">
        <v>0</v>
      </c>
      <c r="BT162" s="52">
        <v>0</v>
      </c>
      <c r="BU162" s="52">
        <v>0</v>
      </c>
      <c r="BV162" s="52">
        <v>0</v>
      </c>
      <c r="BW162" s="52">
        <v>0</v>
      </c>
      <c r="BX162" s="52">
        <v>0</v>
      </c>
      <c r="BY162" s="52">
        <v>0</v>
      </c>
      <c r="BZ162" s="52">
        <v>0</v>
      </c>
      <c r="CA162" s="52">
        <v>0</v>
      </c>
      <c r="CB162" s="52">
        <v>0</v>
      </c>
      <c r="CC162" s="52">
        <v>0</v>
      </c>
      <c r="CD162" s="52">
        <v>0</v>
      </c>
      <c r="CE162" s="52">
        <v>0</v>
      </c>
      <c r="CF162" s="52">
        <v>0</v>
      </c>
      <c r="CG162" s="52">
        <v>0</v>
      </c>
      <c r="CH162" s="52">
        <v>0</v>
      </c>
      <c r="CI162" s="52">
        <v>0</v>
      </c>
      <c r="CJ162" s="52">
        <v>0</v>
      </c>
      <c r="CK162" s="52">
        <v>0</v>
      </c>
      <c r="CL162" s="52">
        <v>0</v>
      </c>
      <c r="CM162" s="52">
        <v>10.208</v>
      </c>
      <c r="CN162" s="52">
        <v>0</v>
      </c>
      <c r="CO162" s="52">
        <v>0</v>
      </c>
      <c r="CP162" s="52">
        <v>0</v>
      </c>
      <c r="CQ162" s="52">
        <v>0</v>
      </c>
      <c r="CR162" s="52">
        <v>1</v>
      </c>
      <c r="CS162" s="52">
        <v>0</v>
      </c>
      <c r="CT162" s="52">
        <v>10.208</v>
      </c>
      <c r="CU162" s="52">
        <v>0</v>
      </c>
      <c r="CV162" s="52">
        <v>0</v>
      </c>
      <c r="CW162" s="52">
        <v>0</v>
      </c>
      <c r="CX162" s="52">
        <v>0</v>
      </c>
      <c r="CY162" s="52">
        <v>1</v>
      </c>
      <c r="CZ162" s="52">
        <v>0</v>
      </c>
      <c r="DA162" s="52">
        <v>10.208</v>
      </c>
      <c r="DB162" s="52">
        <v>0</v>
      </c>
      <c r="DC162" s="52">
        <v>0</v>
      </c>
      <c r="DD162" s="52">
        <v>0</v>
      </c>
      <c r="DE162" s="52">
        <v>0</v>
      </c>
      <c r="DF162" s="52">
        <v>1</v>
      </c>
      <c r="DG162" s="52">
        <v>0</v>
      </c>
      <c r="DH162" s="52">
        <v>10.208</v>
      </c>
      <c r="DI162" s="52">
        <v>0</v>
      </c>
      <c r="DJ162" s="52">
        <v>0</v>
      </c>
      <c r="DK162" s="52">
        <v>0</v>
      </c>
      <c r="DL162" s="52">
        <v>0</v>
      </c>
      <c r="DM162" s="52">
        <v>1</v>
      </c>
      <c r="DN162" s="78" t="s">
        <v>169</v>
      </c>
    </row>
    <row r="163" spans="1:118" ht="15.75" customHeight="1" x14ac:dyDescent="0.25"/>
    <row r="164" spans="1:118" ht="15.75" customHeight="1" x14ac:dyDescent="0.25"/>
    <row r="165" spans="1:118" ht="15.75" customHeight="1" x14ac:dyDescent="0.25"/>
    <row r="166" spans="1:118" ht="15.75" customHeight="1" x14ac:dyDescent="0.25"/>
  </sheetData>
  <mergeCells count="58">
    <mergeCell ref="DN14:DN18"/>
    <mergeCell ref="T15:AG15"/>
    <mergeCell ref="CZ15:DM15"/>
    <mergeCell ref="DG16:DM16"/>
    <mergeCell ref="DH17:DM17"/>
    <mergeCell ref="CZ16:DF16"/>
    <mergeCell ref="DA17:DF17"/>
    <mergeCell ref="T16:Z16"/>
    <mergeCell ref="AA16:AG16"/>
    <mergeCell ref="U17:Z17"/>
    <mergeCell ref="T14:DM14"/>
    <mergeCell ref="AI17:AN17"/>
    <mergeCell ref="AP17:AU17"/>
    <mergeCell ref="AH16:AN16"/>
    <mergeCell ref="AO16:AU16"/>
    <mergeCell ref="AH15:AU15"/>
    <mergeCell ref="A5:S5"/>
    <mergeCell ref="A8:S8"/>
    <mergeCell ref="A11:AR11"/>
    <mergeCell ref="A6:AR6"/>
    <mergeCell ref="A7:AR7"/>
    <mergeCell ref="A9:AR9"/>
    <mergeCell ref="A4:AR4"/>
    <mergeCell ref="A10:S10"/>
    <mergeCell ref="A12:S12"/>
    <mergeCell ref="A13:DL13"/>
    <mergeCell ref="A14:A18"/>
    <mergeCell ref="B14:B18"/>
    <mergeCell ref="C14:C18"/>
    <mergeCell ref="D14:E16"/>
    <mergeCell ref="F14:S15"/>
    <mergeCell ref="D17:D18"/>
    <mergeCell ref="E17:E18"/>
    <mergeCell ref="G17:L17"/>
    <mergeCell ref="N17:S17"/>
    <mergeCell ref="F16:L16"/>
    <mergeCell ref="M16:S16"/>
    <mergeCell ref="AB17:AG17"/>
    <mergeCell ref="AV15:BI15"/>
    <mergeCell ref="AV16:BB16"/>
    <mergeCell ref="BC16:BI16"/>
    <mergeCell ref="AW17:BB17"/>
    <mergeCell ref="BD17:BI17"/>
    <mergeCell ref="BJ15:BW15"/>
    <mergeCell ref="BJ16:BP16"/>
    <mergeCell ref="BQ16:BW16"/>
    <mergeCell ref="BK17:BP17"/>
    <mergeCell ref="BR17:BW17"/>
    <mergeCell ref="BX15:CK15"/>
    <mergeCell ref="BX16:CD16"/>
    <mergeCell ref="CE16:CK16"/>
    <mergeCell ref="BY17:CD17"/>
    <mergeCell ref="CF17:CK17"/>
    <mergeCell ref="CL15:CY15"/>
    <mergeCell ref="CL16:CR16"/>
    <mergeCell ref="CS16:CY16"/>
    <mergeCell ref="CM17:CR17"/>
    <mergeCell ref="CT17:CY17"/>
  </mergeCells>
  <pageMargins left="0.7" right="0.7" top="0.75" bottom="0.75" header="0.3" footer="0.3"/>
  <pageSetup paperSize="8" scale="1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2024-07-22T06:21:17Z</dcterms:modified>
</cp:coreProperties>
</file>