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300" windowWidth="23250" windowHeight="11400"/>
  </bookViews>
  <sheets>
    <sheet name="Лист1" sheetId="1" r:id="rId1"/>
  </sheets>
  <definedNames>
    <definedName name="_xlnm.Print_Area" localSheetId="0">Лист1!$A$1:$CJ$169</definedName>
  </definedNames>
  <calcPr calcId="145621"/>
</workbook>
</file>

<file path=xl/calcChain.xml><?xml version="1.0" encoding="utf-8"?>
<calcChain xmlns="http://schemas.openxmlformats.org/spreadsheetml/2006/main">
  <c r="CI50" i="1" l="1"/>
  <c r="CH50" i="1"/>
  <c r="CH49" i="1" s="1"/>
  <c r="CG50" i="1"/>
  <c r="CF50" i="1"/>
  <c r="CF49" i="1" s="1"/>
  <c r="CE50" i="1"/>
  <c r="CC50" i="1"/>
  <c r="CC49" i="1" s="1"/>
  <c r="CB50" i="1"/>
  <c r="CA50" i="1"/>
  <c r="CA49" i="1" s="1"/>
  <c r="BZ50" i="1"/>
  <c r="BZ49" i="1" s="1"/>
  <c r="BY50" i="1"/>
  <c r="BY49" i="1" s="1"/>
  <c r="BW50" i="1"/>
  <c r="BV50" i="1"/>
  <c r="BV49" i="1" s="1"/>
  <c r="BU50" i="1"/>
  <c r="BT50" i="1"/>
  <c r="BT49" i="1" s="1"/>
  <c r="BS50" i="1"/>
  <c r="BQ50" i="1"/>
  <c r="BQ49" i="1" s="1"/>
  <c r="BP50" i="1"/>
  <c r="BO50" i="1"/>
  <c r="BO49" i="1" s="1"/>
  <c r="BN50" i="1"/>
  <c r="BM50" i="1"/>
  <c r="BM49" i="1" s="1"/>
  <c r="BK50" i="1"/>
  <c r="BJ50" i="1"/>
  <c r="BJ49" i="1" s="1"/>
  <c r="BI50" i="1"/>
  <c r="BH50" i="1"/>
  <c r="BH49" i="1" s="1"/>
  <c r="BG50" i="1"/>
  <c r="BE50" i="1"/>
  <c r="BE49" i="1" s="1"/>
  <c r="BD50" i="1"/>
  <c r="BC50" i="1"/>
  <c r="BC49" i="1" s="1"/>
  <c r="BB50" i="1"/>
  <c r="BA50" i="1"/>
  <c r="BA49" i="1" s="1"/>
  <c r="AY50" i="1"/>
  <c r="AX50" i="1"/>
  <c r="AX49" i="1" s="1"/>
  <c r="AW50" i="1"/>
  <c r="AV50" i="1"/>
  <c r="AV49" i="1" s="1"/>
  <c r="AU50" i="1"/>
  <c r="AS50" i="1"/>
  <c r="AS49" i="1" s="1"/>
  <c r="AR50" i="1"/>
  <c r="AQ50" i="1"/>
  <c r="AQ49" i="1" s="1"/>
  <c r="AP50" i="1"/>
  <c r="AO50" i="1"/>
  <c r="AO49" i="1" s="1"/>
  <c r="AM50" i="1"/>
  <c r="AL50" i="1"/>
  <c r="AL49" i="1" s="1"/>
  <c r="AK50" i="1"/>
  <c r="AJ50" i="1"/>
  <c r="AJ49" i="1" s="1"/>
  <c r="AI50" i="1"/>
  <c r="AG50" i="1"/>
  <c r="AG49" i="1" s="1"/>
  <c r="AF50" i="1"/>
  <c r="AE50" i="1"/>
  <c r="AE49" i="1" s="1"/>
  <c r="AD50" i="1"/>
  <c r="AC50" i="1"/>
  <c r="AC49" i="1" s="1"/>
  <c r="AA50" i="1"/>
  <c r="Z50" i="1"/>
  <c r="Z49" i="1" s="1"/>
  <c r="Y50" i="1"/>
  <c r="X50" i="1"/>
  <c r="X49" i="1" s="1"/>
  <c r="W50" i="1"/>
  <c r="U50" i="1"/>
  <c r="U49" i="1" s="1"/>
  <c r="T50" i="1"/>
  <c r="S50" i="1"/>
  <c r="S49" i="1" s="1"/>
  <c r="R50" i="1"/>
  <c r="Q50" i="1"/>
  <c r="Q49" i="1" s="1"/>
  <c r="O50" i="1"/>
  <c r="N50" i="1"/>
  <c r="N49" i="1" s="1"/>
  <c r="M50" i="1"/>
  <c r="L50" i="1"/>
  <c r="L49" i="1" s="1"/>
  <c r="K50" i="1"/>
  <c r="I50" i="1"/>
  <c r="I49" i="1" s="1"/>
  <c r="H50" i="1"/>
  <c r="G50" i="1"/>
  <c r="G49" i="1" s="1"/>
  <c r="F50" i="1"/>
  <c r="CI54" i="1"/>
  <c r="CI49" i="1" s="1"/>
  <c r="CH54" i="1"/>
  <c r="CG54" i="1"/>
  <c r="CF54" i="1"/>
  <c r="CE54" i="1"/>
  <c r="CE49" i="1" s="1"/>
  <c r="CC54" i="1"/>
  <c r="CB54" i="1"/>
  <c r="CA54" i="1"/>
  <c r="BZ54" i="1"/>
  <c r="BY54" i="1"/>
  <c r="BW54" i="1"/>
  <c r="BV54" i="1"/>
  <c r="BU54" i="1"/>
  <c r="BU49" i="1" s="1"/>
  <c r="BT54" i="1"/>
  <c r="BS54" i="1"/>
  <c r="BQ54" i="1"/>
  <c r="BP54" i="1"/>
  <c r="BP49" i="1" s="1"/>
  <c r="BO54" i="1"/>
  <c r="BN54" i="1"/>
  <c r="BM54" i="1"/>
  <c r="BK54" i="1"/>
  <c r="BK49" i="1" s="1"/>
  <c r="BJ54" i="1"/>
  <c r="BI54" i="1"/>
  <c r="BH54" i="1"/>
  <c r="BG54" i="1"/>
  <c r="BG49" i="1" s="1"/>
  <c r="BE54" i="1"/>
  <c r="BD54" i="1"/>
  <c r="BC54" i="1"/>
  <c r="BB54" i="1"/>
  <c r="BB49" i="1" s="1"/>
  <c r="BA54" i="1"/>
  <c r="AY54" i="1"/>
  <c r="AX54" i="1"/>
  <c r="AW54" i="1"/>
  <c r="AW49" i="1" s="1"/>
  <c r="AV54" i="1"/>
  <c r="AU54" i="1"/>
  <c r="AS54" i="1"/>
  <c r="AR54" i="1"/>
  <c r="AR49" i="1" s="1"/>
  <c r="AQ54" i="1"/>
  <c r="AP54" i="1"/>
  <c r="AO54" i="1"/>
  <c r="AM54" i="1"/>
  <c r="AM49" i="1" s="1"/>
  <c r="AL54" i="1"/>
  <c r="AK54" i="1"/>
  <c r="AJ54" i="1"/>
  <c r="AI54" i="1"/>
  <c r="AI49" i="1" s="1"/>
  <c r="AG54" i="1"/>
  <c r="AF54" i="1"/>
  <c r="AE54" i="1"/>
  <c r="AD54" i="1"/>
  <c r="AD49" i="1" s="1"/>
  <c r="AC54" i="1"/>
  <c r="AA54" i="1"/>
  <c r="Z54" i="1"/>
  <c r="Y54" i="1"/>
  <c r="Y49" i="1" s="1"/>
  <c r="X54" i="1"/>
  <c r="W54" i="1"/>
  <c r="U54" i="1"/>
  <c r="T54" i="1"/>
  <c r="T49" i="1" s="1"/>
  <c r="S54" i="1"/>
  <c r="R54" i="1"/>
  <c r="Q54" i="1"/>
  <c r="O54" i="1"/>
  <c r="O49" i="1" s="1"/>
  <c r="N54" i="1"/>
  <c r="M54" i="1"/>
  <c r="L54" i="1"/>
  <c r="K54" i="1"/>
  <c r="K49" i="1" s="1"/>
  <c r="I54" i="1"/>
  <c r="H54" i="1"/>
  <c r="G54" i="1"/>
  <c r="F54" i="1"/>
  <c r="F49" i="1" s="1"/>
  <c r="E54" i="1"/>
  <c r="CI65" i="1"/>
  <c r="CI64" i="1" s="1"/>
  <c r="CH65" i="1"/>
  <c r="CG65" i="1"/>
  <c r="CG64" i="1" s="1"/>
  <c r="CF65" i="1"/>
  <c r="CE65" i="1"/>
  <c r="CE64" i="1" s="1"/>
  <c r="CH64" i="1"/>
  <c r="CF64" i="1"/>
  <c r="CC65" i="1"/>
  <c r="CC64" i="1" s="1"/>
  <c r="CB65" i="1"/>
  <c r="CA65" i="1"/>
  <c r="BZ65" i="1"/>
  <c r="BY65" i="1"/>
  <c r="BY64" i="1" s="1"/>
  <c r="CB64" i="1"/>
  <c r="CA64" i="1"/>
  <c r="BZ64" i="1"/>
  <c r="BW65" i="1"/>
  <c r="BW64" i="1" s="1"/>
  <c r="BV65" i="1"/>
  <c r="BV64" i="1" s="1"/>
  <c r="BU65" i="1"/>
  <c r="BU64" i="1" s="1"/>
  <c r="BT65" i="1"/>
  <c r="BT64" i="1" s="1"/>
  <c r="BS65" i="1"/>
  <c r="BS64" i="1" s="1"/>
  <c r="BQ65" i="1"/>
  <c r="BQ64" i="1" s="1"/>
  <c r="BP65" i="1"/>
  <c r="BP64" i="1" s="1"/>
  <c r="BO65" i="1"/>
  <c r="BO64" i="1" s="1"/>
  <c r="BN65" i="1"/>
  <c r="BN64" i="1" s="1"/>
  <c r="BM65" i="1"/>
  <c r="BM64" i="1" s="1"/>
  <c r="BK65" i="1"/>
  <c r="BK64" i="1" s="1"/>
  <c r="BJ65" i="1"/>
  <c r="BJ64" i="1" s="1"/>
  <c r="BI65" i="1"/>
  <c r="BH65" i="1"/>
  <c r="BH64" i="1" s="1"/>
  <c r="BG65" i="1"/>
  <c r="BG64" i="1" s="1"/>
  <c r="BI64" i="1"/>
  <c r="BE65" i="1"/>
  <c r="BE64" i="1" s="1"/>
  <c r="BD65" i="1"/>
  <c r="BD64" i="1" s="1"/>
  <c r="BC65" i="1"/>
  <c r="BB65" i="1"/>
  <c r="BB64" i="1" s="1"/>
  <c r="BA65" i="1"/>
  <c r="BA64" i="1" s="1"/>
  <c r="BC64" i="1"/>
  <c r="AY65" i="1"/>
  <c r="AY64" i="1" s="1"/>
  <c r="AX65" i="1"/>
  <c r="AX64" i="1" s="1"/>
  <c r="AW65" i="1"/>
  <c r="AW64" i="1" s="1"/>
  <c r="AV65" i="1"/>
  <c r="AV64" i="1" s="1"/>
  <c r="AU65" i="1"/>
  <c r="AU64" i="1" s="1"/>
  <c r="AS65" i="1"/>
  <c r="AS64" i="1" s="1"/>
  <c r="AR65" i="1"/>
  <c r="AR64" i="1" s="1"/>
  <c r="AQ65" i="1"/>
  <c r="AP65" i="1"/>
  <c r="AP64" i="1" s="1"/>
  <c r="AO65" i="1"/>
  <c r="AO64" i="1" s="1"/>
  <c r="AQ64" i="1"/>
  <c r="AM65" i="1"/>
  <c r="AM64" i="1" s="1"/>
  <c r="AL65" i="1"/>
  <c r="AL64" i="1" s="1"/>
  <c r="AK65" i="1"/>
  <c r="AK64" i="1" s="1"/>
  <c r="AJ65" i="1"/>
  <c r="AJ64" i="1" s="1"/>
  <c r="AI65" i="1"/>
  <c r="AI64" i="1" s="1"/>
  <c r="AG65" i="1"/>
  <c r="AF65" i="1"/>
  <c r="AF64" i="1" s="1"/>
  <c r="AE65" i="1"/>
  <c r="AE64" i="1" s="1"/>
  <c r="AD65" i="1"/>
  <c r="AD64" i="1" s="1"/>
  <c r="AC65" i="1"/>
  <c r="AC64" i="1" s="1"/>
  <c r="AG64" i="1"/>
  <c r="AA65" i="1"/>
  <c r="AA64" i="1" s="1"/>
  <c r="Z65" i="1"/>
  <c r="Y65" i="1"/>
  <c r="X65" i="1"/>
  <c r="X64" i="1" s="1"/>
  <c r="W65" i="1"/>
  <c r="W64" i="1" s="1"/>
  <c r="Z64" i="1"/>
  <c r="Y64" i="1"/>
  <c r="U65" i="1"/>
  <c r="U64" i="1" s="1"/>
  <c r="T65" i="1"/>
  <c r="T64" i="1" s="1"/>
  <c r="S65" i="1"/>
  <c r="S64" i="1" s="1"/>
  <c r="R65" i="1"/>
  <c r="R64" i="1" s="1"/>
  <c r="Q65" i="1"/>
  <c r="Q64" i="1" s="1"/>
  <c r="O65" i="1"/>
  <c r="O64" i="1" s="1"/>
  <c r="N65" i="1"/>
  <c r="N64" i="1" s="1"/>
  <c r="M65" i="1"/>
  <c r="L65" i="1"/>
  <c r="K65" i="1"/>
  <c r="K64" i="1" s="1"/>
  <c r="M64" i="1"/>
  <c r="L64" i="1"/>
  <c r="I65" i="1"/>
  <c r="I64" i="1" s="1"/>
  <c r="H65" i="1"/>
  <c r="H64" i="1" s="1"/>
  <c r="G65" i="1"/>
  <c r="G64" i="1" s="1"/>
  <c r="F65" i="1"/>
  <c r="F64" i="1"/>
  <c r="BM107" i="1"/>
  <c r="BC107" i="1"/>
  <c r="AS107" i="1"/>
  <c r="AJ107" i="1"/>
  <c r="Z107" i="1"/>
  <c r="Q107" i="1"/>
  <c r="G107" i="1"/>
  <c r="E107" i="1"/>
  <c r="CI112" i="1"/>
  <c r="CI107" i="1" s="1"/>
  <c r="CH112" i="1"/>
  <c r="CH107" i="1" s="1"/>
  <c r="CG112" i="1"/>
  <c r="CG107" i="1" s="1"/>
  <c r="CF112" i="1"/>
  <c r="CF107" i="1" s="1"/>
  <c r="CE112" i="1"/>
  <c r="CE107" i="1" s="1"/>
  <c r="CC112" i="1"/>
  <c r="CC107" i="1" s="1"/>
  <c r="CB112" i="1"/>
  <c r="CB107" i="1" s="1"/>
  <c r="CA112" i="1"/>
  <c r="CA107" i="1" s="1"/>
  <c r="BZ112" i="1"/>
  <c r="BZ107" i="1" s="1"/>
  <c r="BY112" i="1"/>
  <c r="BY107" i="1" s="1"/>
  <c r="BW112" i="1"/>
  <c r="BW107" i="1" s="1"/>
  <c r="BV112" i="1"/>
  <c r="BV107" i="1" s="1"/>
  <c r="BU112" i="1"/>
  <c r="BU107" i="1" s="1"/>
  <c r="BT112" i="1"/>
  <c r="BT107" i="1" s="1"/>
  <c r="BS112" i="1"/>
  <c r="BS107" i="1" s="1"/>
  <c r="BQ112" i="1"/>
  <c r="BQ107" i="1" s="1"/>
  <c r="BP112" i="1"/>
  <c r="BP107" i="1" s="1"/>
  <c r="BO112" i="1"/>
  <c r="BO107" i="1" s="1"/>
  <c r="BN112" i="1"/>
  <c r="BN107" i="1" s="1"/>
  <c r="BM112" i="1"/>
  <c r="BK112" i="1"/>
  <c r="BK107" i="1" s="1"/>
  <c r="BJ112" i="1"/>
  <c r="BJ107" i="1" s="1"/>
  <c r="BI112" i="1"/>
  <c r="BI107" i="1" s="1"/>
  <c r="BH112" i="1"/>
  <c r="BH107" i="1" s="1"/>
  <c r="BG112" i="1"/>
  <c r="BG107" i="1" s="1"/>
  <c r="BE112" i="1"/>
  <c r="BE107" i="1" s="1"/>
  <c r="BD112" i="1"/>
  <c r="BD107" i="1" s="1"/>
  <c r="BC112" i="1"/>
  <c r="BB112" i="1"/>
  <c r="BB107" i="1" s="1"/>
  <c r="BA112" i="1"/>
  <c r="BA107" i="1" s="1"/>
  <c r="AY112" i="1"/>
  <c r="AY107" i="1" s="1"/>
  <c r="AX112" i="1"/>
  <c r="AX107" i="1" s="1"/>
  <c r="AW112" i="1"/>
  <c r="AW107" i="1" s="1"/>
  <c r="AV112" i="1"/>
  <c r="AV107" i="1" s="1"/>
  <c r="AU112" i="1"/>
  <c r="AU107" i="1" s="1"/>
  <c r="AS112" i="1"/>
  <c r="AR112" i="1"/>
  <c r="AR107" i="1" s="1"/>
  <c r="AQ112" i="1"/>
  <c r="AQ107" i="1" s="1"/>
  <c r="AP112" i="1"/>
  <c r="AP107" i="1" s="1"/>
  <c r="AO112" i="1"/>
  <c r="AO107" i="1" s="1"/>
  <c r="AM112" i="1"/>
  <c r="AM107" i="1" s="1"/>
  <c r="AL112" i="1"/>
  <c r="AL107" i="1" s="1"/>
  <c r="AK112" i="1"/>
  <c r="AK107" i="1" s="1"/>
  <c r="AJ112" i="1"/>
  <c r="AI112" i="1"/>
  <c r="AI107" i="1" s="1"/>
  <c r="AG112" i="1"/>
  <c r="AG107" i="1" s="1"/>
  <c r="AF112" i="1"/>
  <c r="AF107" i="1" s="1"/>
  <c r="AE112" i="1"/>
  <c r="AE107" i="1" s="1"/>
  <c r="AD112" i="1"/>
  <c r="AD107" i="1" s="1"/>
  <c r="AC112" i="1"/>
  <c r="AC107" i="1" s="1"/>
  <c r="AA112" i="1"/>
  <c r="AA107" i="1" s="1"/>
  <c r="Z112" i="1"/>
  <c r="Y112" i="1"/>
  <c r="Y107" i="1" s="1"/>
  <c r="X112" i="1"/>
  <c r="X107" i="1" s="1"/>
  <c r="W112" i="1"/>
  <c r="W107" i="1" s="1"/>
  <c r="U112" i="1"/>
  <c r="U107" i="1" s="1"/>
  <c r="T112" i="1"/>
  <c r="T107" i="1" s="1"/>
  <c r="S112" i="1"/>
  <c r="S107" i="1" s="1"/>
  <c r="R112" i="1"/>
  <c r="R107" i="1" s="1"/>
  <c r="Q112" i="1"/>
  <c r="O112" i="1"/>
  <c r="O107" i="1" s="1"/>
  <c r="N112" i="1"/>
  <c r="N107" i="1" s="1"/>
  <c r="M112" i="1"/>
  <c r="M107" i="1" s="1"/>
  <c r="L112" i="1"/>
  <c r="L107" i="1" s="1"/>
  <c r="K112" i="1"/>
  <c r="K107" i="1" s="1"/>
  <c r="I112" i="1"/>
  <c r="I107" i="1" s="1"/>
  <c r="H112" i="1"/>
  <c r="H107" i="1" s="1"/>
  <c r="G112" i="1"/>
  <c r="F112" i="1"/>
  <c r="F107" i="1" s="1"/>
  <c r="L24" i="1"/>
  <c r="E50" i="1"/>
  <c r="E65" i="1"/>
  <c r="E64" i="1" s="1"/>
  <c r="E112" i="1"/>
  <c r="CI129" i="1"/>
  <c r="CI24" i="1" s="1"/>
  <c r="CH129" i="1"/>
  <c r="CH24" i="1" s="1"/>
  <c r="CG129" i="1"/>
  <c r="CG24" i="1" s="1"/>
  <c r="CF129" i="1"/>
  <c r="CF24" i="1" s="1"/>
  <c r="CE129" i="1"/>
  <c r="CE24" i="1" s="1"/>
  <c r="CC129" i="1"/>
  <c r="CC24" i="1" s="1"/>
  <c r="CB129" i="1"/>
  <c r="CB24" i="1" s="1"/>
  <c r="CA129" i="1"/>
  <c r="CA24" i="1" s="1"/>
  <c r="BZ129" i="1"/>
  <c r="BZ24" i="1" s="1"/>
  <c r="BY129" i="1"/>
  <c r="BY24" i="1" s="1"/>
  <c r="BW129" i="1"/>
  <c r="BW24" i="1" s="1"/>
  <c r="BV129" i="1"/>
  <c r="BV24" i="1" s="1"/>
  <c r="BU129" i="1"/>
  <c r="BU24" i="1" s="1"/>
  <c r="BT129" i="1"/>
  <c r="BT24" i="1" s="1"/>
  <c r="BS129" i="1"/>
  <c r="BS24" i="1" s="1"/>
  <c r="BQ129" i="1"/>
  <c r="BQ24" i="1" s="1"/>
  <c r="BP129" i="1"/>
  <c r="BP24" i="1" s="1"/>
  <c r="BO129" i="1"/>
  <c r="BO24" i="1" s="1"/>
  <c r="BN129" i="1"/>
  <c r="BN24" i="1" s="1"/>
  <c r="BM129" i="1"/>
  <c r="BM24" i="1" s="1"/>
  <c r="BK129" i="1"/>
  <c r="BK24" i="1" s="1"/>
  <c r="BJ129" i="1"/>
  <c r="BJ24" i="1" s="1"/>
  <c r="BI129" i="1"/>
  <c r="BI24" i="1" s="1"/>
  <c r="BH129" i="1"/>
  <c r="BH24" i="1" s="1"/>
  <c r="BG129" i="1"/>
  <c r="BG24" i="1" s="1"/>
  <c r="BE129" i="1"/>
  <c r="BE24" i="1" s="1"/>
  <c r="BD129" i="1"/>
  <c r="BD24" i="1" s="1"/>
  <c r="BC129" i="1"/>
  <c r="BC24" i="1" s="1"/>
  <c r="BB129" i="1"/>
  <c r="BB24" i="1" s="1"/>
  <c r="BA129" i="1"/>
  <c r="BA24" i="1" s="1"/>
  <c r="AY129" i="1"/>
  <c r="AY24" i="1" s="1"/>
  <c r="AX129" i="1"/>
  <c r="AX24" i="1" s="1"/>
  <c r="AW129" i="1"/>
  <c r="AW24" i="1" s="1"/>
  <c r="AV129" i="1"/>
  <c r="AV24" i="1" s="1"/>
  <c r="AU129" i="1"/>
  <c r="AU24" i="1" s="1"/>
  <c r="AS129" i="1"/>
  <c r="AS24" i="1" s="1"/>
  <c r="AR129" i="1"/>
  <c r="AR24" i="1" s="1"/>
  <c r="AQ129" i="1"/>
  <c r="AQ24" i="1" s="1"/>
  <c r="AP129" i="1"/>
  <c r="AP24" i="1" s="1"/>
  <c r="AO129" i="1"/>
  <c r="AO24" i="1" s="1"/>
  <c r="AM129" i="1"/>
  <c r="AM24" i="1" s="1"/>
  <c r="AL129" i="1"/>
  <c r="AL24" i="1" s="1"/>
  <c r="AK129" i="1"/>
  <c r="AK24" i="1" s="1"/>
  <c r="AJ129" i="1"/>
  <c r="AJ24" i="1" s="1"/>
  <c r="AI129" i="1"/>
  <c r="AI24" i="1" s="1"/>
  <c r="AG129" i="1"/>
  <c r="AG24" i="1" s="1"/>
  <c r="AF129" i="1"/>
  <c r="AF24" i="1" s="1"/>
  <c r="AE129" i="1"/>
  <c r="AE24" i="1" s="1"/>
  <c r="AD129" i="1"/>
  <c r="AD24" i="1" s="1"/>
  <c r="AC129" i="1"/>
  <c r="AC24" i="1" s="1"/>
  <c r="AA129" i="1"/>
  <c r="AA24" i="1" s="1"/>
  <c r="Z129" i="1"/>
  <c r="Z24" i="1" s="1"/>
  <c r="Y129" i="1"/>
  <c r="Y24" i="1" s="1"/>
  <c r="X129" i="1"/>
  <c r="X24" i="1" s="1"/>
  <c r="W129" i="1"/>
  <c r="W24" i="1" s="1"/>
  <c r="U129" i="1"/>
  <c r="U24" i="1" s="1"/>
  <c r="T129" i="1"/>
  <c r="T24" i="1" s="1"/>
  <c r="S129" i="1"/>
  <c r="S24" i="1" s="1"/>
  <c r="R129" i="1"/>
  <c r="R24" i="1" s="1"/>
  <c r="Q129" i="1"/>
  <c r="Q24" i="1" s="1"/>
  <c r="O129" i="1"/>
  <c r="O24" i="1" s="1"/>
  <c r="N129" i="1"/>
  <c r="N24" i="1" s="1"/>
  <c r="M129" i="1"/>
  <c r="M24" i="1" s="1"/>
  <c r="L129" i="1"/>
  <c r="K129" i="1"/>
  <c r="K24" i="1" s="1"/>
  <c r="I129" i="1"/>
  <c r="I24" i="1" s="1"/>
  <c r="H129" i="1"/>
  <c r="H24" i="1" s="1"/>
  <c r="G129" i="1"/>
  <c r="G24" i="1" s="1"/>
  <c r="F129" i="1"/>
  <c r="F24" i="1" s="1"/>
  <c r="G48" i="1" l="1"/>
  <c r="G22" i="1" s="1"/>
  <c r="L48" i="1"/>
  <c r="L22" i="1" s="1"/>
  <c r="U48" i="1"/>
  <c r="U22" i="1" s="1"/>
  <c r="Z48" i="1"/>
  <c r="AE48" i="1"/>
  <c r="AE22" i="1" s="1"/>
  <c r="AO48" i="1"/>
  <c r="AO22" i="1" s="1"/>
  <c r="AS48" i="1"/>
  <c r="AS22" i="1" s="1"/>
  <c r="AX48" i="1"/>
  <c r="AX22" i="1" s="1"/>
  <c r="BH48" i="1"/>
  <c r="BH22" i="1" s="1"/>
  <c r="BM48" i="1"/>
  <c r="BM22" i="1" s="1"/>
  <c r="BQ48" i="1"/>
  <c r="BQ22" i="1" s="1"/>
  <c r="CA48" i="1"/>
  <c r="CA22" i="1" s="1"/>
  <c r="CF48" i="1"/>
  <c r="CF22" i="1" s="1"/>
  <c r="H49" i="1"/>
  <c r="H48" i="1" s="1"/>
  <c r="H22" i="1" s="1"/>
  <c r="M49" i="1"/>
  <c r="M48" i="1" s="1"/>
  <c r="M22" i="1" s="1"/>
  <c r="R49" i="1"/>
  <c r="R48" i="1" s="1"/>
  <c r="R22" i="1" s="1"/>
  <c r="W49" i="1"/>
  <c r="W48" i="1" s="1"/>
  <c r="W22" i="1" s="1"/>
  <c r="AA49" i="1"/>
  <c r="AA48" i="1" s="1"/>
  <c r="AA22" i="1" s="1"/>
  <c r="AF49" i="1"/>
  <c r="AK49" i="1"/>
  <c r="AK48" i="1" s="1"/>
  <c r="AK22" i="1" s="1"/>
  <c r="AP49" i="1"/>
  <c r="AP48" i="1" s="1"/>
  <c r="AP22" i="1" s="1"/>
  <c r="AU49" i="1"/>
  <c r="AU48" i="1" s="1"/>
  <c r="AU22" i="1" s="1"/>
  <c r="AY49" i="1"/>
  <c r="AY48" i="1" s="1"/>
  <c r="AY22" i="1" s="1"/>
  <c r="BD49" i="1"/>
  <c r="BD48" i="1" s="1"/>
  <c r="BI49" i="1"/>
  <c r="BI48" i="1" s="1"/>
  <c r="BI22" i="1" s="1"/>
  <c r="BN49" i="1"/>
  <c r="BN48" i="1" s="1"/>
  <c r="BN22" i="1" s="1"/>
  <c r="BS49" i="1"/>
  <c r="BS48" i="1" s="1"/>
  <c r="BS22" i="1" s="1"/>
  <c r="CG49" i="1"/>
  <c r="AJ48" i="1"/>
  <c r="BC48" i="1"/>
  <c r="BC22" i="1" s="1"/>
  <c r="BV48" i="1"/>
  <c r="BV22" i="1" s="1"/>
  <c r="Q48" i="1"/>
  <c r="Q22" i="1" s="1"/>
  <c r="F48" i="1"/>
  <c r="F22" i="1" s="1"/>
  <c r="K48" i="1"/>
  <c r="K22" i="1" s="1"/>
  <c r="O48" i="1"/>
  <c r="O22" i="1" s="1"/>
  <c r="T48" i="1"/>
  <c r="T22" i="1" s="1"/>
  <c r="Y48" i="1"/>
  <c r="Y22" i="1" s="1"/>
  <c r="AD48" i="1"/>
  <c r="AI48" i="1"/>
  <c r="AI22" i="1" s="1"/>
  <c r="AM48" i="1"/>
  <c r="AM22" i="1" s="1"/>
  <c r="AR48" i="1"/>
  <c r="AR22" i="1" s="1"/>
  <c r="AW48" i="1"/>
  <c r="BB48" i="1"/>
  <c r="BB22" i="1" s="1"/>
  <c r="BG48" i="1"/>
  <c r="BG22" i="1" s="1"/>
  <c r="I48" i="1"/>
  <c r="I22" i="1" s="1"/>
  <c r="N48" i="1"/>
  <c r="N22" i="1" s="1"/>
  <c r="S48" i="1"/>
  <c r="S22" i="1" s="1"/>
  <c r="X48" i="1"/>
  <c r="X22" i="1" s="1"/>
  <c r="AC48" i="1"/>
  <c r="AC22" i="1" s="1"/>
  <c r="AG48" i="1"/>
  <c r="AG22" i="1" s="1"/>
  <c r="AL48" i="1"/>
  <c r="AL22" i="1" s="1"/>
  <c r="AQ48" i="1"/>
  <c r="AQ22" i="1" s="1"/>
  <c r="AV48" i="1"/>
  <c r="AV22" i="1" s="1"/>
  <c r="BA48" i="1"/>
  <c r="BA22" i="1" s="1"/>
  <c r="BE48" i="1"/>
  <c r="BE22" i="1" s="1"/>
  <c r="BJ48" i="1"/>
  <c r="BO48" i="1"/>
  <c r="BO22" i="1" s="1"/>
  <c r="BT48" i="1"/>
  <c r="BT22" i="1" s="1"/>
  <c r="BY48" i="1"/>
  <c r="CC48" i="1"/>
  <c r="CC22" i="1" s="1"/>
  <c r="CH48" i="1"/>
  <c r="CH22" i="1" s="1"/>
  <c r="BU48" i="1"/>
  <c r="BU22" i="1" s="1"/>
  <c r="BZ48" i="1"/>
  <c r="BZ22" i="1" s="1"/>
  <c r="BK48" i="1"/>
  <c r="BK22" i="1" s="1"/>
  <c r="CE48" i="1"/>
  <c r="CE22" i="1" s="1"/>
  <c r="AF48" i="1"/>
  <c r="AF22" i="1" s="1"/>
  <c r="CG48" i="1"/>
  <c r="CG22" i="1" s="1"/>
  <c r="BP48" i="1"/>
  <c r="BP22" i="1" s="1"/>
  <c r="CI48" i="1"/>
  <c r="CI22" i="1" s="1"/>
  <c r="AW22" i="1"/>
  <c r="BW49" i="1"/>
  <c r="BW48" i="1" s="1"/>
  <c r="BW22" i="1" s="1"/>
  <c r="CB49" i="1"/>
  <c r="CB48" i="1" s="1"/>
  <c r="CB22" i="1" s="1"/>
  <c r="AD22" i="1"/>
  <c r="BD22" i="1"/>
  <c r="Z22" i="1"/>
  <c r="AJ22" i="1"/>
  <c r="BJ22" i="1"/>
  <c r="BY22" i="1"/>
  <c r="E129" i="1"/>
  <c r="E24" i="1" s="1"/>
  <c r="CI152" i="1" l="1"/>
  <c r="CI26" i="1" s="1"/>
  <c r="CI20" i="1" s="1"/>
  <c r="CH152" i="1"/>
  <c r="CH26" i="1" s="1"/>
  <c r="CH20" i="1" s="1"/>
  <c r="CG152" i="1"/>
  <c r="CG26" i="1" s="1"/>
  <c r="CG20" i="1" s="1"/>
  <c r="CF152" i="1"/>
  <c r="CF26" i="1" s="1"/>
  <c r="CF20" i="1" s="1"/>
  <c r="CE152" i="1"/>
  <c r="CE26" i="1" s="1"/>
  <c r="CE20" i="1" s="1"/>
  <c r="CC152" i="1"/>
  <c r="CC26" i="1" s="1"/>
  <c r="CC20" i="1" s="1"/>
  <c r="CB152" i="1"/>
  <c r="CB26" i="1" s="1"/>
  <c r="CB20" i="1" s="1"/>
  <c r="CA152" i="1"/>
  <c r="CA26" i="1" s="1"/>
  <c r="CA20" i="1" s="1"/>
  <c r="BZ152" i="1"/>
  <c r="BZ26" i="1" s="1"/>
  <c r="BZ20" i="1" s="1"/>
  <c r="BY152" i="1"/>
  <c r="BY26" i="1" s="1"/>
  <c r="BY20" i="1" s="1"/>
  <c r="BW152" i="1"/>
  <c r="BW26" i="1" s="1"/>
  <c r="BW20" i="1" s="1"/>
  <c r="BV152" i="1"/>
  <c r="BV26" i="1" s="1"/>
  <c r="BV20" i="1" s="1"/>
  <c r="BU152" i="1"/>
  <c r="BU26" i="1" s="1"/>
  <c r="BU20" i="1" s="1"/>
  <c r="BT152" i="1"/>
  <c r="BT26" i="1" s="1"/>
  <c r="BT20" i="1" s="1"/>
  <c r="BS152" i="1"/>
  <c r="BS26" i="1" s="1"/>
  <c r="BS20" i="1" s="1"/>
  <c r="BQ152" i="1"/>
  <c r="BQ26" i="1" s="1"/>
  <c r="BQ20" i="1" s="1"/>
  <c r="BP152" i="1"/>
  <c r="BP26" i="1" s="1"/>
  <c r="BP20" i="1" s="1"/>
  <c r="BO152" i="1"/>
  <c r="BO26" i="1" s="1"/>
  <c r="BO20" i="1" s="1"/>
  <c r="BN152" i="1"/>
  <c r="BN26" i="1" s="1"/>
  <c r="BN20" i="1" s="1"/>
  <c r="BM152" i="1"/>
  <c r="BM26" i="1" s="1"/>
  <c r="BM20" i="1" s="1"/>
  <c r="BK152" i="1"/>
  <c r="BK26" i="1" s="1"/>
  <c r="BK20" i="1" s="1"/>
  <c r="BJ152" i="1"/>
  <c r="BJ26" i="1" s="1"/>
  <c r="BJ20" i="1" s="1"/>
  <c r="BI152" i="1"/>
  <c r="BI26" i="1" s="1"/>
  <c r="BI20" i="1" s="1"/>
  <c r="BH152" i="1"/>
  <c r="BH26" i="1" s="1"/>
  <c r="BH20" i="1" s="1"/>
  <c r="BG152" i="1"/>
  <c r="BG26" i="1" s="1"/>
  <c r="BG20" i="1" s="1"/>
  <c r="BE152" i="1"/>
  <c r="BE26" i="1" s="1"/>
  <c r="BE20" i="1" s="1"/>
  <c r="BD152" i="1"/>
  <c r="BD26" i="1" s="1"/>
  <c r="BD20" i="1" s="1"/>
  <c r="BC152" i="1"/>
  <c r="BC26" i="1" s="1"/>
  <c r="BC20" i="1" s="1"/>
  <c r="BB152" i="1"/>
  <c r="BB26" i="1" s="1"/>
  <c r="BB20" i="1" s="1"/>
  <c r="BA152" i="1"/>
  <c r="BA26" i="1" s="1"/>
  <c r="BA20" i="1" s="1"/>
  <c r="AY152" i="1"/>
  <c r="AY26" i="1" s="1"/>
  <c r="AY20" i="1" s="1"/>
  <c r="AX152" i="1"/>
  <c r="AX26" i="1" s="1"/>
  <c r="AX20" i="1" s="1"/>
  <c r="AW152" i="1"/>
  <c r="AW26" i="1" s="1"/>
  <c r="AW20" i="1" s="1"/>
  <c r="AV152" i="1"/>
  <c r="AV26" i="1" s="1"/>
  <c r="AV20" i="1" s="1"/>
  <c r="AU152" i="1"/>
  <c r="AU26" i="1" s="1"/>
  <c r="AU20" i="1" s="1"/>
  <c r="AS152" i="1"/>
  <c r="AS26" i="1" s="1"/>
  <c r="AS20" i="1" s="1"/>
  <c r="AR152" i="1"/>
  <c r="AR26" i="1" s="1"/>
  <c r="AR20" i="1" s="1"/>
  <c r="AQ152" i="1"/>
  <c r="AQ26" i="1" s="1"/>
  <c r="AQ20" i="1" s="1"/>
  <c r="AP152" i="1"/>
  <c r="AP26" i="1" s="1"/>
  <c r="AP20" i="1" s="1"/>
  <c r="AO152" i="1"/>
  <c r="AO26" i="1" s="1"/>
  <c r="AO20" i="1" s="1"/>
  <c r="AM152" i="1"/>
  <c r="AM26" i="1" s="1"/>
  <c r="AM20" i="1" s="1"/>
  <c r="AL152" i="1"/>
  <c r="AL26" i="1" s="1"/>
  <c r="AL20" i="1" s="1"/>
  <c r="AK152" i="1"/>
  <c r="AK26" i="1" s="1"/>
  <c r="AK20" i="1" s="1"/>
  <c r="AJ152" i="1"/>
  <c r="AJ26" i="1" s="1"/>
  <c r="AJ20" i="1" s="1"/>
  <c r="AI152" i="1"/>
  <c r="AI26" i="1" s="1"/>
  <c r="AI20" i="1" s="1"/>
  <c r="AG152" i="1"/>
  <c r="AG26" i="1" s="1"/>
  <c r="AG20" i="1" s="1"/>
  <c r="AF152" i="1"/>
  <c r="AF26" i="1" s="1"/>
  <c r="AF20" i="1" s="1"/>
  <c r="AE152" i="1"/>
  <c r="AE26" i="1" s="1"/>
  <c r="AE20" i="1" s="1"/>
  <c r="AD152" i="1"/>
  <c r="AD26" i="1" s="1"/>
  <c r="AD20" i="1" s="1"/>
  <c r="AC152" i="1"/>
  <c r="AC26" i="1" s="1"/>
  <c r="AC20" i="1" s="1"/>
  <c r="AA152" i="1"/>
  <c r="AA26" i="1" s="1"/>
  <c r="AA20" i="1" s="1"/>
  <c r="Z152" i="1"/>
  <c r="Z26" i="1" s="1"/>
  <c r="Z20" i="1" s="1"/>
  <c r="Y152" i="1"/>
  <c r="Y26" i="1" s="1"/>
  <c r="Y20" i="1" s="1"/>
  <c r="X152" i="1"/>
  <c r="X26" i="1" s="1"/>
  <c r="X20" i="1" s="1"/>
  <c r="W152" i="1"/>
  <c r="W26" i="1" s="1"/>
  <c r="W20" i="1" s="1"/>
  <c r="U152" i="1"/>
  <c r="U26" i="1" s="1"/>
  <c r="U20" i="1" s="1"/>
  <c r="T152" i="1"/>
  <c r="T26" i="1" s="1"/>
  <c r="T20" i="1" s="1"/>
  <c r="S152" i="1"/>
  <c r="S26" i="1" s="1"/>
  <c r="S20" i="1" s="1"/>
  <c r="R152" i="1"/>
  <c r="R26" i="1" s="1"/>
  <c r="R20" i="1" s="1"/>
  <c r="Q152" i="1"/>
  <c r="Q26" i="1" s="1"/>
  <c r="Q20" i="1" s="1"/>
  <c r="O152" i="1"/>
  <c r="O26" i="1" s="1"/>
  <c r="O20" i="1" s="1"/>
  <c r="N152" i="1"/>
  <c r="N26" i="1" s="1"/>
  <c r="N20" i="1" s="1"/>
  <c r="M152" i="1"/>
  <c r="M26" i="1" s="1"/>
  <c r="M20" i="1" s="1"/>
  <c r="L152" i="1"/>
  <c r="L26" i="1" s="1"/>
  <c r="L20" i="1" s="1"/>
  <c r="K152" i="1"/>
  <c r="K26" i="1" s="1"/>
  <c r="K20" i="1" s="1"/>
  <c r="I152" i="1"/>
  <c r="I26" i="1" s="1"/>
  <c r="I20" i="1" s="1"/>
  <c r="H152" i="1"/>
  <c r="H26" i="1" s="1"/>
  <c r="H20" i="1" s="1"/>
  <c r="G152" i="1"/>
  <c r="G26" i="1" s="1"/>
  <c r="G20" i="1" s="1"/>
  <c r="F152" i="1"/>
  <c r="F26" i="1" s="1"/>
  <c r="F20" i="1" s="1"/>
  <c r="E152" i="1"/>
  <c r="E26" i="1" s="1"/>
  <c r="E49" i="1" l="1"/>
  <c r="E48" i="1" l="1"/>
  <c r="E22" i="1" s="1"/>
  <c r="E20" i="1" s="1"/>
</calcChain>
</file>

<file path=xl/sharedStrings.xml><?xml version="1.0" encoding="utf-8"?>
<sst xmlns="http://schemas.openxmlformats.org/spreadsheetml/2006/main" count="5333" uniqueCount="401">
  <si>
    <t>Приложение  № 6</t>
  </si>
  <si>
    <t>к приказу Минэнерго России</t>
  </si>
  <si>
    <t>от «  05»  05. 2016 г. № 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</si>
  <si>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</si>
  <si>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</si>
  <si>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</si>
  <si>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</si>
  <si>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</si>
  <si>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</si>
  <si>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</si>
  <si>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</si>
  <si>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</si>
  <si>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</si>
  <si>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</si>
  <si>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</si>
  <si>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</si>
  <si>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</si>
  <si>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</si>
  <si>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</si>
  <si>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</si>
  <si>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</si>
  <si>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</si>
  <si>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</si>
  <si>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</si>
  <si>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</si>
  <si>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</si>
  <si>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</si>
  <si>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</si>
  <si>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</si>
  <si>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</si>
  <si>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</si>
  <si>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</si>
  <si>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</si>
  <si>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</si>
  <si>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</si>
  <si>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</si>
  <si>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</si>
  <si>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</si>
  <si>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</si>
  <si>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</si>
  <si>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</si>
  <si>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</si>
  <si>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</si>
  <si>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</si>
  <si>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</si>
  <si>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</si>
  <si>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</si>
  <si>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</si>
  <si>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</si>
  <si>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</si>
  <si>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</si>
  <si>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</si>
  <si>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</si>
  <si>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</si>
  <si>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</si>
  <si>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</si>
  <si>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</si>
  <si>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</si>
  <si>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</si>
  <si>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</si>
  <si>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</si>
  <si>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</si>
  <si>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</si>
  <si>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</si>
  <si>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</si>
  <si>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</si>
  <si>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</si>
  <si>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</si>
  <si>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</si>
  <si>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</si>
  <si>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</si>
  <si>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</si>
  <si>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</si>
  <si>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</si>
  <si>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</si>
  <si>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</si>
  <si>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</si>
  <si>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</si>
  <si>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</si>
  <si>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</si>
  <si>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</si>
  <si>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</si>
  <si>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</si>
  <si>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</si>
  <si>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</si>
  <si>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</si>
  <si>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</si>
  <si>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</si>
  <si>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</si>
  <si>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</si>
  <si>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</si>
  <si>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</si>
  <si>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</si>
  <si>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</si>
  <si>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</si>
  <si>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</si>
  <si>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</si>
  <si>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</si>
  <si>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</si>
  <si>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</si>
  <si>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</si>
  <si>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</si>
  <si>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</si>
  <si>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</si>
  <si>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</si>
  <si>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</si>
  <si>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</si>
  <si>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</si>
  <si>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</si>
  <si>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</si>
  <si>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</si>
  <si>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</si>
  <si>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</si>
  <si>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</si>
  <si>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</si>
  <si>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</si>
  <si>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</si>
  <si>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</si>
  <si>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</si>
  <si>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</si>
  <si>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</si>
  <si>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</si>
  <si>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</si>
  <si>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</si>
  <si>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</si>
  <si>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</si>
  <si>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</si>
  <si>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</si>
  <si>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</si>
  <si>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</si>
  <si>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</si>
  <si>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</si>
  <si>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</si>
  <si>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</si>
  <si>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</si>
  <si>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</si>
  <si>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</si>
  <si>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</si>
  <si>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</si>
  <si>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</si>
  <si>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</si>
  <si>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</si>
  <si>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</si>
  <si>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</si>
  <si>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</si>
  <si>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</si>
  <si>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</si>
  <si>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</si>
  <si>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</si>
  <si>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</si>
  <si>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</si>
  <si>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</si>
  <si>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</si>
  <si>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</si>
  <si>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</si>
  <si>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</si>
  <si>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</si>
  <si>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</si>
  <si>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</si>
  <si>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</si>
  <si>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</si>
  <si>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</si>
  <si>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</si>
  <si>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</si>
  <si>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</si>
  <si>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</si>
  <si>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</si>
  <si>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</si>
  <si>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</si>
  <si>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Факт</t>
  </si>
  <si>
    <t>2-4</t>
  </si>
  <si>
    <t>Реконструкция ТП№104 по ул. Суворова в г. Россошь</t>
  </si>
  <si>
    <t>O_24/00022</t>
  </si>
  <si>
    <t>Приобретение силовых трансформаторов 6 кВ</t>
  </si>
  <si>
    <t>N_23/00015</t>
  </si>
  <si>
    <t>Приобретение силовых трансформаторов 10 кВ</t>
  </si>
  <si>
    <t>N_23/00016</t>
  </si>
  <si>
    <t>O_24/00015</t>
  </si>
  <si>
    <t>O_24/00016</t>
  </si>
  <si>
    <t>O_24/00017</t>
  </si>
  <si>
    <t>O_24/00018</t>
  </si>
  <si>
    <t>O_24/00019</t>
  </si>
  <si>
    <t>Реконструкция ВЛ-0,4 кВ по ул. Черняховского (1-37), С. Лазо (27-57) от ТП-218</t>
  </si>
  <si>
    <t>O_24/00020</t>
  </si>
  <si>
    <t>Устройство двухцепной ВЛ-10 кВ ф.№4,19 ПС "РЭАЗ"</t>
  </si>
  <si>
    <t>O_24/00024</t>
  </si>
  <si>
    <t>O_24/00023</t>
  </si>
  <si>
    <t>Реконструкция ВЛ-0,4 кВ по ул. Подгорная (61а-67), Тельмана (17-35), Титова (1а-25) от ТП-13</t>
  </si>
  <si>
    <t>O_24/00025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</si>
  <si>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</si>
  <si>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 " Городские электрические сети"</t>
    </r>
  </si>
  <si>
    <t>Год раскрытия информации   2024 год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</si>
  <si>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 </t>
  </si>
  <si>
    <t>4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</si>
  <si>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</si>
  <si>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</si>
  <si>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</si>
  <si>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</si>
  <si>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</si>
  <si>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</si>
  <si>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</si>
  <si>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</si>
  <si>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</si>
  <si>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</si>
  <si>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</si>
  <si>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</si>
  <si>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</si>
  <si>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План</t>
  </si>
  <si>
    <t>5.5.1</t>
  </si>
  <si>
    <t>5.5.2</t>
  </si>
  <si>
    <t>5.5.3</t>
  </si>
  <si>
    <t>5.5.4</t>
  </si>
  <si>
    <t>5.5.5</t>
  </si>
  <si>
    <t>5.5.6</t>
  </si>
  <si>
    <t>5.6.1</t>
  </si>
  <si>
    <t>5.7.1</t>
  </si>
  <si>
    <t>5.6.2</t>
  </si>
  <si>
    <t>5.6.3</t>
  </si>
  <si>
    <t>5.6.4</t>
  </si>
  <si>
    <t>5.6.5</t>
  </si>
  <si>
    <t>5.6.6</t>
  </si>
  <si>
    <t>5.7.2</t>
  </si>
  <si>
    <t>5.7.3</t>
  </si>
  <si>
    <t>5.7.4</t>
  </si>
  <si>
    <t>5.7.5</t>
  </si>
  <si>
    <t>5.7.6</t>
  </si>
  <si>
    <t>5.8.1</t>
  </si>
  <si>
    <t>5.9.1</t>
  </si>
  <si>
    <t>5.10.1</t>
  </si>
  <si>
    <t>5.11.1</t>
  </si>
  <si>
    <t>5.12.1</t>
  </si>
  <si>
    <t>5.8.2</t>
  </si>
  <si>
    <t>5.8.3</t>
  </si>
  <si>
    <t>5.8.4</t>
  </si>
  <si>
    <t>5.8.5</t>
  </si>
  <si>
    <t>5.8.6</t>
  </si>
  <si>
    <t>5.9.2</t>
  </si>
  <si>
    <t>5.9.3</t>
  </si>
  <si>
    <t>5.9.4</t>
  </si>
  <si>
    <t>5.9.5</t>
  </si>
  <si>
    <t>5.9.6</t>
  </si>
  <si>
    <t>5.10.2</t>
  </si>
  <si>
    <t>5.10.3</t>
  </si>
  <si>
    <t>5.10.4</t>
  </si>
  <si>
    <t>5.10.5</t>
  </si>
  <si>
    <t>5.10.6</t>
  </si>
  <si>
    <t>5.11.2</t>
  </si>
  <si>
    <t>5.11.3</t>
  </si>
  <si>
    <t>5.11.4</t>
  </si>
  <si>
    <t>5.11.5</t>
  </si>
  <si>
    <t>5.11.6</t>
  </si>
  <si>
    <t>5.12.2</t>
  </si>
  <si>
    <t>5.12.3</t>
  </si>
  <si>
    <t>5.12.4</t>
  </si>
  <si>
    <t>5.12.5</t>
  </si>
  <si>
    <t>5.12.6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</si>
  <si>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</si>
  <si>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</si>
  <si>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</si>
  <si>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</si>
  <si>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</si>
  <si>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</si>
  <si>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</si>
  <si>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</si>
  <si>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</si>
  <si>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</si>
  <si>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</si>
  <si>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</si>
  <si>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</si>
  <si>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</si>
  <si>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</si>
  <si>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</si>
  <si>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</si>
  <si>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</si>
  <si>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</si>
  <si>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</si>
  <si>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</si>
  <si>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</si>
  <si>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</si>
  <si>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</si>
  <si>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</si>
  <si>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</si>
  <si>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</si>
  <si>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</si>
  <si>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</si>
  <si>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</si>
  <si>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</si>
  <si>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</si>
  <si>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</si>
  <si>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</si>
  <si>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</si>
  <si>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</si>
  <si>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</si>
  <si>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</si>
  <si>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</si>
  <si>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</si>
  <si>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</si>
  <si>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</si>
  <si>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</si>
  <si>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</si>
  <si>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</si>
  <si>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</si>
  <si>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</si>
  <si>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</si>
  <si>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</si>
  <si>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</si>
  <si>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</si>
  <si>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</si>
  <si>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</si>
  <si>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</si>
  <si>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</si>
  <si>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</si>
  <si>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</si>
  <si>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</si>
  <si>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</si>
  <si>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</si>
  <si>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</si>
  <si>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</si>
  <si>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</si>
  <si>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</si>
  <si>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</si>
  <si>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</si>
  <si>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</si>
  <si>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</si>
  <si>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</si>
  <si>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</si>
  <si>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</si>
  <si>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</si>
  <si>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</si>
  <si>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</si>
  <si>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</si>
  <si>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</si>
  <si>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</si>
  <si>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</si>
  <si>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</si>
  <si>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Приобретение вакуумного выключателя для модернизации ячейки К-37 ПС "РЭАЗ" №5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</si>
  <si>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</si>
  <si>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</si>
  <si>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</si>
  <si>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Реконструкция ТП-31 по ул. Кирпичная</t>
  </si>
  <si>
    <t>O_24/00091</t>
  </si>
  <si>
    <t>O_24/00066</t>
  </si>
  <si>
    <t>O_24/00072</t>
  </si>
  <si>
    <t>O_24/00080</t>
  </si>
  <si>
    <t>O_24/00085</t>
  </si>
  <si>
    <t>O_24/00090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</si>
  <si>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</si>
  <si>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</si>
  <si>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</si>
  <si>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</si>
  <si>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</si>
  <si>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</si>
  <si>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</si>
  <si>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O_24/00058</t>
  </si>
  <si>
    <t>O_24/00067</t>
  </si>
  <si>
    <t>O_24/00083</t>
  </si>
  <si>
    <t>Реконструкция ВЛ ф.№6 -10 кВ  ПС "Россошь" от оп.№1 до оп.№8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</si>
  <si>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</si>
  <si>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</si>
  <si>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</si>
  <si>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</si>
  <si>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</si>
  <si>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</si>
  <si>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</si>
  <si>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</si>
  <si>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</si>
  <si>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</si>
  <si>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</si>
  <si>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</si>
  <si>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</si>
  <si>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</si>
  <si>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</si>
  <si>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</si>
  <si>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</si>
  <si>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</si>
  <si>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</si>
  <si>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</si>
  <si>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</si>
  <si>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O_24/00064</t>
  </si>
  <si>
    <t>O_24/00065</t>
  </si>
  <si>
    <t>O_24/00070</t>
  </si>
  <si>
    <t>O_24/00071</t>
  </si>
  <si>
    <t>O_24/00073</t>
  </si>
  <si>
    <t>O_24/00093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</si>
  <si>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</si>
  <si>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</si>
  <si>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</si>
  <si>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</si>
  <si>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</si>
  <si>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</si>
  <si>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</si>
  <si>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</si>
  <si>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</si>
  <si>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t>В связи с недостатком финансирования проект запланирован на 2029 г. ( O_24/00091)</t>
  </si>
  <si>
    <t>O_24/00021</t>
  </si>
  <si>
    <t>Реконструкция ВЛ-0,4 кВ по ул.  Гастелло (12-50) от ТП-225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</si>
  <si>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</si>
  <si>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</si>
  <si>
    <t>Проект доработан (расширена область предполагаемой реконструкции) и добавлен позицией O_24/00052)</t>
  </si>
  <si>
    <t>Приобретение вакуумного выключателя для модернизации ячейки К-37 ПС "РЭАЗ"</t>
  </si>
  <si>
    <t>Приобретение вакуумных выключателей для модернизации ячеек К-37 ПС "РЭАЗ" ввод №1 и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</si>
</sst>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  <xf numFmtId="0" fontId="11" fillId="0" borderId="0"/>
    <xf numFmtId="0" fontId="4" fillId="0" borderId="0"/>
  </cellStyleXfs>
  <cellXfs count="75">
    <xf numFmtId="0" fontId="0" fillId="0" borderId="0" xfId="0"/>
    <xf numFmtId="0" fontId="1" fillId="2" borderId="0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2" fillId="2" borderId="0" xfId="0" applyFont="1" applyFill="1" applyAlignment="1"/>
    <xf numFmtId="0" fontId="1" fillId="2" borderId="1" xfId="5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0" xfId="5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49" fontId="1" fillId="2" borderId="1" xfId="5" applyNumberFormat="1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3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/>
    </xf>
    <xf numFmtId="49" fontId="1" fillId="2" borderId="5" xfId="3" applyNumberFormat="1" applyFont="1" applyFill="1" applyBorder="1" applyAlignment="1">
      <alignment horizontal="left" vertical="center" wrapText="1"/>
    </xf>
    <xf numFmtId="49" fontId="1" fillId="2" borderId="1" xfId="7" applyNumberFormat="1" applyFont="1" applyFill="1" applyBorder="1" applyAlignment="1">
      <alignment horizontal="center" vertical="center"/>
    </xf>
    <xf numFmtId="49" fontId="1" fillId="2" borderId="5" xfId="7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5" xfId="7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" fontId="1" fillId="2" borderId="13" xfId="0" applyNumberFormat="1" applyFont="1" applyFill="1" applyBorder="1" applyAlignment="1">
      <alignment horizontal="center" vertical="center"/>
    </xf>
    <xf numFmtId="49" fontId="1" fillId="2" borderId="0" xfId="3" applyNumberFormat="1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vertical="center"/>
    </xf>
    <xf numFmtId="49" fontId="1" fillId="2" borderId="0" xfId="3" applyNumberFormat="1" applyFont="1" applyFill="1" applyBorder="1" applyAlignment="1">
      <alignment horizontal="left" vertical="center" wrapText="1"/>
    </xf>
    <xf numFmtId="0" fontId="1" fillId="2" borderId="0" xfId="6" applyFont="1" applyFill="1" applyBorder="1" applyAlignment="1">
      <alignment vertical="center" wrapText="1"/>
    </xf>
    <xf numFmtId="0" fontId="1" fillId="2" borderId="1" xfId="5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0" xfId="4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center"/>
    </xf>
    <xf numFmtId="0" fontId="1" fillId="2" borderId="0" xfId="5" applyFont="1" applyFill="1" applyBorder="1" applyAlignment="1">
      <alignment horizontal="center" vertical="center"/>
    </xf>
    <xf numFmtId="0" fontId="1" fillId="2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0" xfId="4" applyFont="1" applyFill="1" applyBorder="1" applyAlignment="1">
      <alignment horizontal="center" vertical="center"/>
    </xf>
    <xf numFmtId="0" fontId="1" fillId="2" borderId="1" xfId="5" applyFont="1" applyFill="1" applyBorder="1" applyAlignment="1">
      <alignment horizontal="center" vertical="center" wrapText="1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4" xfId="5" applyFont="1" applyFill="1" applyBorder="1" applyAlignment="1">
      <alignment horizontal="center" vertical="center" wrapText="1"/>
    </xf>
    <xf numFmtId="0" fontId="1" fillId="2" borderId="8" xfId="5" applyFont="1" applyFill="1" applyBorder="1" applyAlignment="1">
      <alignment horizontal="center" vertical="center" wrapText="1"/>
    </xf>
    <xf numFmtId="0" fontId="1" fillId="2" borderId="9" xfId="5" applyFont="1" applyFill="1" applyBorder="1" applyAlignment="1">
      <alignment horizontal="center" vertical="center" wrapText="1"/>
    </xf>
    <xf numFmtId="0" fontId="1" fillId="2" borderId="10" xfId="5" applyFont="1" applyFill="1" applyBorder="1" applyAlignment="1">
      <alignment horizontal="center" vertical="center" wrapText="1"/>
    </xf>
    <xf numFmtId="0" fontId="1" fillId="2" borderId="11" xfId="5" applyFont="1" applyFill="1" applyBorder="1" applyAlignment="1">
      <alignment horizontal="center" vertical="center" wrapText="1"/>
    </xf>
    <xf numFmtId="0" fontId="1" fillId="2" borderId="12" xfId="5" applyFont="1" applyFill="1" applyBorder="1" applyAlignment="1">
      <alignment horizontal="center" vertical="center" wrapText="1"/>
    </xf>
    <xf numFmtId="0" fontId="1" fillId="2" borderId="2" xfId="5" applyFont="1" applyFill="1" applyBorder="1" applyAlignment="1">
      <alignment horizontal="center" vertical="center"/>
    </xf>
    <xf numFmtId="0" fontId="1" fillId="2" borderId="3" xfId="5" applyFont="1" applyFill="1" applyBorder="1" applyAlignment="1">
      <alignment horizontal="center" vertical="center"/>
    </xf>
    <xf numFmtId="0" fontId="1" fillId="2" borderId="4" xfId="5" applyFont="1" applyFill="1" applyBorder="1" applyAlignment="1">
      <alignment horizontal="center" vertical="center"/>
    </xf>
    <xf numFmtId="0" fontId="1" fillId="2" borderId="10" xfId="5" applyFont="1" applyFill="1" applyBorder="1" applyAlignment="1">
      <alignment horizontal="center" vertical="center"/>
    </xf>
    <xf numFmtId="0" fontId="1" fillId="2" borderId="11" xfId="5" applyFont="1" applyFill="1" applyBorder="1" applyAlignment="1">
      <alignment horizontal="center" vertical="center"/>
    </xf>
    <xf numFmtId="0" fontId="1" fillId="2" borderId="12" xfId="5" applyFont="1" applyFill="1" applyBorder="1" applyAlignment="1">
      <alignment horizontal="center" vertical="center"/>
    </xf>
    <xf numFmtId="0" fontId="1" fillId="2" borderId="1" xfId="5" applyFont="1" applyFill="1" applyBorder="1" applyAlignment="1">
      <alignment horizontal="center" vertical="center"/>
    </xf>
    <xf numFmtId="0" fontId="1" fillId="2" borderId="5" xfId="4" applyFont="1" applyFill="1" applyBorder="1" applyAlignment="1">
      <alignment horizontal="center" vertical="center" wrapText="1"/>
    </xf>
    <xf numFmtId="0" fontId="1" fillId="2" borderId="6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6"/>
    <cellStyle name="Обычный 3" xfId="1"/>
    <cellStyle name="Обычный 4" xfId="2"/>
    <cellStyle name="Обычный 5" xfId="5"/>
    <cellStyle name="Обычный 7" xfId="3"/>
    <cellStyle name="Обычный 7 2" xfId="7"/>
    <cellStyle name="Обычный 7 3" xfId="8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B7B7"/>
      <color rgb="FFFFCC99"/>
      <color rgb="FFCCFFFF"/>
      <color rgb="FFFFCC00"/>
      <color rgb="FFD6FF85"/>
      <color rgb="FFCCFF66"/>
      <color rgb="FF99FF99"/>
      <color rgb="FFFF99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228"/>
  <sheetViews>
    <sheetView tabSelected="1" view="pageBreakPreview" topLeftCell="AD142" zoomScale="55" zoomScaleNormal="40" zoomScaleSheetLayoutView="55" workbookViewId="0">
      <selection activeCell="AT157" sqref="A1:XFD1048576"/>
    </sheetView>
  </sheetViews>
  <sheetFormatPr defaultRowHeight="15.75" x14ac:dyDescent="0.25"/>
  <cols>
    <col min="1" max="1" width="10.28515625" style="1" customWidth="1"/>
    <col min="2" max="2" width="49.7109375" style="1" customWidth="1"/>
    <col min="3" max="3" width="14.85546875" style="1" customWidth="1"/>
    <col min="4" max="4" width="7.28515625" style="1" customWidth="1"/>
    <col min="5" max="5" width="9.85546875" style="1" customWidth="1"/>
    <col min="6" max="10" width="7.28515625" style="1" customWidth="1"/>
    <col min="11" max="11" width="8.85546875" style="1" customWidth="1"/>
    <col min="12" max="18" width="7.28515625" style="1" customWidth="1"/>
    <col min="19" max="19" width="9.42578125" style="1" customWidth="1"/>
    <col min="20" max="24" width="7.28515625" style="1" customWidth="1"/>
    <col min="25" max="25" width="11.42578125" style="1" customWidth="1"/>
    <col min="26" max="26" width="7.28515625" style="1" customWidth="1"/>
    <col min="27" max="27" width="8.42578125" style="1" customWidth="1"/>
    <col min="28" max="87" width="7.28515625" style="1" customWidth="1"/>
    <col min="88" max="88" width="84.5703125" style="1" customWidth="1"/>
    <col min="89" max="268" width="9.140625" style="1"/>
    <col min="269" max="269" width="13.7109375" style="1" customWidth="1"/>
    <col min="270" max="270" width="37.85546875" style="1" customWidth="1"/>
    <col min="271" max="271" width="15.85546875" style="1" customWidth="1"/>
    <col min="272" max="274" width="6.5703125" style="1" bestFit="1" customWidth="1"/>
    <col min="275" max="275" width="7.5703125" style="1" bestFit="1" customWidth="1"/>
    <col min="276" max="280" width="6.5703125" style="1" bestFit="1" customWidth="1"/>
    <col min="281" max="281" width="9.28515625" style="1" bestFit="1" customWidth="1"/>
    <col min="282" max="283" width="6.5703125" style="1" bestFit="1" customWidth="1"/>
    <col min="284" max="286" width="6.85546875" style="1" customWidth="1"/>
    <col min="287" max="287" width="8" style="1" customWidth="1"/>
    <col min="288" max="292" width="6.85546875" style="1" customWidth="1"/>
    <col min="293" max="293" width="8" style="1" customWidth="1"/>
    <col min="294" max="298" width="6.85546875" style="1" customWidth="1"/>
    <col min="299" max="299" width="9" style="1" customWidth="1"/>
    <col min="300" max="343" width="6.85546875" style="1" customWidth="1"/>
    <col min="344" max="344" width="49.7109375" style="1" customWidth="1"/>
    <col min="345" max="524" width="9.140625" style="1"/>
    <col min="525" max="525" width="13.7109375" style="1" customWidth="1"/>
    <col min="526" max="526" width="37.85546875" style="1" customWidth="1"/>
    <col min="527" max="527" width="15.85546875" style="1" customWidth="1"/>
    <col min="528" max="530" width="6.5703125" style="1" bestFit="1" customWidth="1"/>
    <col min="531" max="531" width="7.5703125" style="1" bestFit="1" customWidth="1"/>
    <col min="532" max="536" width="6.5703125" style="1" bestFit="1" customWidth="1"/>
    <col min="537" max="537" width="9.28515625" style="1" bestFit="1" customWidth="1"/>
    <col min="538" max="539" width="6.5703125" style="1" bestFit="1" customWidth="1"/>
    <col min="540" max="542" width="6.85546875" style="1" customWidth="1"/>
    <col min="543" max="543" width="8" style="1" customWidth="1"/>
    <col min="544" max="548" width="6.85546875" style="1" customWidth="1"/>
    <col min="549" max="549" width="8" style="1" customWidth="1"/>
    <col min="550" max="554" width="6.85546875" style="1" customWidth="1"/>
    <col min="555" max="555" width="9" style="1" customWidth="1"/>
    <col min="556" max="599" width="6.85546875" style="1" customWidth="1"/>
    <col min="600" max="600" width="49.7109375" style="1" customWidth="1"/>
    <col min="601" max="780" width="9.140625" style="1"/>
    <col min="781" max="781" width="13.7109375" style="1" customWidth="1"/>
    <col min="782" max="782" width="37.85546875" style="1" customWidth="1"/>
    <col min="783" max="783" width="15.85546875" style="1" customWidth="1"/>
    <col min="784" max="786" width="6.5703125" style="1" bestFit="1" customWidth="1"/>
    <col min="787" max="787" width="7.5703125" style="1" bestFit="1" customWidth="1"/>
    <col min="788" max="792" width="6.5703125" style="1" bestFit="1" customWidth="1"/>
    <col min="793" max="793" width="9.28515625" style="1" bestFit="1" customWidth="1"/>
    <col min="794" max="795" width="6.5703125" style="1" bestFit="1" customWidth="1"/>
    <col min="796" max="798" width="6.85546875" style="1" customWidth="1"/>
    <col min="799" max="799" width="8" style="1" customWidth="1"/>
    <col min="800" max="804" width="6.85546875" style="1" customWidth="1"/>
    <col min="805" max="805" width="8" style="1" customWidth="1"/>
    <col min="806" max="810" width="6.85546875" style="1" customWidth="1"/>
    <col min="811" max="811" width="9" style="1" customWidth="1"/>
    <col min="812" max="855" width="6.85546875" style="1" customWidth="1"/>
    <col min="856" max="856" width="49.7109375" style="1" customWidth="1"/>
    <col min="857" max="1036" width="9.140625" style="1"/>
    <col min="1037" max="1037" width="13.7109375" style="1" customWidth="1"/>
    <col min="1038" max="1038" width="37.85546875" style="1" customWidth="1"/>
    <col min="1039" max="1039" width="15.85546875" style="1" customWidth="1"/>
    <col min="1040" max="1042" width="6.5703125" style="1" bestFit="1" customWidth="1"/>
    <col min="1043" max="1043" width="7.5703125" style="1" bestFit="1" customWidth="1"/>
    <col min="1044" max="1048" width="6.5703125" style="1" bestFit="1" customWidth="1"/>
    <col min="1049" max="1049" width="9.28515625" style="1" bestFit="1" customWidth="1"/>
    <col min="1050" max="1051" width="6.5703125" style="1" bestFit="1" customWidth="1"/>
    <col min="1052" max="1054" width="6.85546875" style="1" customWidth="1"/>
    <col min="1055" max="1055" width="8" style="1" customWidth="1"/>
    <col min="1056" max="1060" width="6.85546875" style="1" customWidth="1"/>
    <col min="1061" max="1061" width="8" style="1" customWidth="1"/>
    <col min="1062" max="1066" width="6.85546875" style="1" customWidth="1"/>
    <col min="1067" max="1067" width="9" style="1" customWidth="1"/>
    <col min="1068" max="1111" width="6.85546875" style="1" customWidth="1"/>
    <col min="1112" max="1112" width="49.7109375" style="1" customWidth="1"/>
    <col min="1113" max="1292" width="9.140625" style="1"/>
    <col min="1293" max="1293" width="13.7109375" style="1" customWidth="1"/>
    <col min="1294" max="1294" width="37.85546875" style="1" customWidth="1"/>
    <col min="1295" max="1295" width="15.85546875" style="1" customWidth="1"/>
    <col min="1296" max="1298" width="6.5703125" style="1" bestFit="1" customWidth="1"/>
    <col min="1299" max="1299" width="7.5703125" style="1" bestFit="1" customWidth="1"/>
    <col min="1300" max="1304" width="6.5703125" style="1" bestFit="1" customWidth="1"/>
    <col min="1305" max="1305" width="9.28515625" style="1" bestFit="1" customWidth="1"/>
    <col min="1306" max="1307" width="6.5703125" style="1" bestFit="1" customWidth="1"/>
    <col min="1308" max="1310" width="6.85546875" style="1" customWidth="1"/>
    <col min="1311" max="1311" width="8" style="1" customWidth="1"/>
    <col min="1312" max="1316" width="6.85546875" style="1" customWidth="1"/>
    <col min="1317" max="1317" width="8" style="1" customWidth="1"/>
    <col min="1318" max="1322" width="6.85546875" style="1" customWidth="1"/>
    <col min="1323" max="1323" width="9" style="1" customWidth="1"/>
    <col min="1324" max="1367" width="6.85546875" style="1" customWidth="1"/>
    <col min="1368" max="1368" width="49.7109375" style="1" customWidth="1"/>
    <col min="1369" max="1548" width="9.140625" style="1"/>
    <col min="1549" max="1549" width="13.7109375" style="1" customWidth="1"/>
    <col min="1550" max="1550" width="37.85546875" style="1" customWidth="1"/>
    <col min="1551" max="1551" width="15.85546875" style="1" customWidth="1"/>
    <col min="1552" max="1554" width="6.5703125" style="1" bestFit="1" customWidth="1"/>
    <col min="1555" max="1555" width="7.5703125" style="1" bestFit="1" customWidth="1"/>
    <col min="1556" max="1560" width="6.5703125" style="1" bestFit="1" customWidth="1"/>
    <col min="1561" max="1561" width="9.28515625" style="1" bestFit="1" customWidth="1"/>
    <col min="1562" max="1563" width="6.5703125" style="1" bestFit="1" customWidth="1"/>
    <col min="1564" max="1566" width="6.85546875" style="1" customWidth="1"/>
    <col min="1567" max="1567" width="8" style="1" customWidth="1"/>
    <col min="1568" max="1572" width="6.85546875" style="1" customWidth="1"/>
    <col min="1573" max="1573" width="8" style="1" customWidth="1"/>
    <col min="1574" max="1578" width="6.85546875" style="1" customWidth="1"/>
    <col min="1579" max="1579" width="9" style="1" customWidth="1"/>
    <col min="1580" max="1623" width="6.85546875" style="1" customWidth="1"/>
    <col min="1624" max="1624" width="49.7109375" style="1" customWidth="1"/>
    <col min="1625" max="1804" width="9.140625" style="1"/>
    <col min="1805" max="1805" width="13.7109375" style="1" customWidth="1"/>
    <col min="1806" max="1806" width="37.85546875" style="1" customWidth="1"/>
    <col min="1807" max="1807" width="15.85546875" style="1" customWidth="1"/>
    <col min="1808" max="1810" width="6.5703125" style="1" bestFit="1" customWidth="1"/>
    <col min="1811" max="1811" width="7.5703125" style="1" bestFit="1" customWidth="1"/>
    <col min="1812" max="1816" width="6.5703125" style="1" bestFit="1" customWidth="1"/>
    <col min="1817" max="1817" width="9.28515625" style="1" bestFit="1" customWidth="1"/>
    <col min="1818" max="1819" width="6.5703125" style="1" bestFit="1" customWidth="1"/>
    <col min="1820" max="1822" width="6.85546875" style="1" customWidth="1"/>
    <col min="1823" max="1823" width="8" style="1" customWidth="1"/>
    <col min="1824" max="1828" width="6.85546875" style="1" customWidth="1"/>
    <col min="1829" max="1829" width="8" style="1" customWidth="1"/>
    <col min="1830" max="1834" width="6.85546875" style="1" customWidth="1"/>
    <col min="1835" max="1835" width="9" style="1" customWidth="1"/>
    <col min="1836" max="1879" width="6.85546875" style="1" customWidth="1"/>
    <col min="1880" max="1880" width="49.7109375" style="1" customWidth="1"/>
    <col min="1881" max="2060" width="9.140625" style="1"/>
    <col min="2061" max="2061" width="13.7109375" style="1" customWidth="1"/>
    <col min="2062" max="2062" width="37.85546875" style="1" customWidth="1"/>
    <col min="2063" max="2063" width="15.85546875" style="1" customWidth="1"/>
    <col min="2064" max="2066" width="6.5703125" style="1" bestFit="1" customWidth="1"/>
    <col min="2067" max="2067" width="7.5703125" style="1" bestFit="1" customWidth="1"/>
    <col min="2068" max="2072" width="6.5703125" style="1" bestFit="1" customWidth="1"/>
    <col min="2073" max="2073" width="9.28515625" style="1" bestFit="1" customWidth="1"/>
    <col min="2074" max="2075" width="6.5703125" style="1" bestFit="1" customWidth="1"/>
    <col min="2076" max="2078" width="6.85546875" style="1" customWidth="1"/>
    <col min="2079" max="2079" width="8" style="1" customWidth="1"/>
    <col min="2080" max="2084" width="6.85546875" style="1" customWidth="1"/>
    <col min="2085" max="2085" width="8" style="1" customWidth="1"/>
    <col min="2086" max="2090" width="6.85546875" style="1" customWidth="1"/>
    <col min="2091" max="2091" width="9" style="1" customWidth="1"/>
    <col min="2092" max="2135" width="6.85546875" style="1" customWidth="1"/>
    <col min="2136" max="2136" width="49.7109375" style="1" customWidth="1"/>
    <col min="2137" max="2316" width="9.140625" style="1"/>
    <col min="2317" max="2317" width="13.7109375" style="1" customWidth="1"/>
    <col min="2318" max="2318" width="37.85546875" style="1" customWidth="1"/>
    <col min="2319" max="2319" width="15.85546875" style="1" customWidth="1"/>
    <col min="2320" max="2322" width="6.5703125" style="1" bestFit="1" customWidth="1"/>
    <col min="2323" max="2323" width="7.5703125" style="1" bestFit="1" customWidth="1"/>
    <col min="2324" max="2328" width="6.5703125" style="1" bestFit="1" customWidth="1"/>
    <col min="2329" max="2329" width="9.28515625" style="1" bestFit="1" customWidth="1"/>
    <col min="2330" max="2331" width="6.5703125" style="1" bestFit="1" customWidth="1"/>
    <col min="2332" max="2334" width="6.85546875" style="1" customWidth="1"/>
    <col min="2335" max="2335" width="8" style="1" customWidth="1"/>
    <col min="2336" max="2340" width="6.85546875" style="1" customWidth="1"/>
    <col min="2341" max="2341" width="8" style="1" customWidth="1"/>
    <col min="2342" max="2346" width="6.85546875" style="1" customWidth="1"/>
    <col min="2347" max="2347" width="9" style="1" customWidth="1"/>
    <col min="2348" max="2391" width="6.85546875" style="1" customWidth="1"/>
    <col min="2392" max="2392" width="49.7109375" style="1" customWidth="1"/>
    <col min="2393" max="2572" width="9.140625" style="1"/>
    <col min="2573" max="2573" width="13.7109375" style="1" customWidth="1"/>
    <col min="2574" max="2574" width="37.85546875" style="1" customWidth="1"/>
    <col min="2575" max="2575" width="15.85546875" style="1" customWidth="1"/>
    <col min="2576" max="2578" width="6.5703125" style="1" bestFit="1" customWidth="1"/>
    <col min="2579" max="2579" width="7.5703125" style="1" bestFit="1" customWidth="1"/>
    <col min="2580" max="2584" width="6.5703125" style="1" bestFit="1" customWidth="1"/>
    <col min="2585" max="2585" width="9.28515625" style="1" bestFit="1" customWidth="1"/>
    <col min="2586" max="2587" width="6.5703125" style="1" bestFit="1" customWidth="1"/>
    <col min="2588" max="2590" width="6.85546875" style="1" customWidth="1"/>
    <col min="2591" max="2591" width="8" style="1" customWidth="1"/>
    <col min="2592" max="2596" width="6.85546875" style="1" customWidth="1"/>
    <col min="2597" max="2597" width="8" style="1" customWidth="1"/>
    <col min="2598" max="2602" width="6.85546875" style="1" customWidth="1"/>
    <col min="2603" max="2603" width="9" style="1" customWidth="1"/>
    <col min="2604" max="2647" width="6.85546875" style="1" customWidth="1"/>
    <col min="2648" max="2648" width="49.7109375" style="1" customWidth="1"/>
    <col min="2649" max="2828" width="9.140625" style="1"/>
    <col min="2829" max="2829" width="13.7109375" style="1" customWidth="1"/>
    <col min="2830" max="2830" width="37.85546875" style="1" customWidth="1"/>
    <col min="2831" max="2831" width="15.85546875" style="1" customWidth="1"/>
    <col min="2832" max="2834" width="6.5703125" style="1" bestFit="1" customWidth="1"/>
    <col min="2835" max="2835" width="7.5703125" style="1" bestFit="1" customWidth="1"/>
    <col min="2836" max="2840" width="6.5703125" style="1" bestFit="1" customWidth="1"/>
    <col min="2841" max="2841" width="9.28515625" style="1" bestFit="1" customWidth="1"/>
    <col min="2842" max="2843" width="6.5703125" style="1" bestFit="1" customWidth="1"/>
    <col min="2844" max="2846" width="6.85546875" style="1" customWidth="1"/>
    <col min="2847" max="2847" width="8" style="1" customWidth="1"/>
    <col min="2848" max="2852" width="6.85546875" style="1" customWidth="1"/>
    <col min="2853" max="2853" width="8" style="1" customWidth="1"/>
    <col min="2854" max="2858" width="6.85546875" style="1" customWidth="1"/>
    <col min="2859" max="2859" width="9" style="1" customWidth="1"/>
    <col min="2860" max="2903" width="6.85546875" style="1" customWidth="1"/>
    <col min="2904" max="2904" width="49.7109375" style="1" customWidth="1"/>
    <col min="2905" max="3084" width="9.140625" style="1"/>
    <col min="3085" max="3085" width="13.7109375" style="1" customWidth="1"/>
    <col min="3086" max="3086" width="37.85546875" style="1" customWidth="1"/>
    <col min="3087" max="3087" width="15.85546875" style="1" customWidth="1"/>
    <col min="3088" max="3090" width="6.5703125" style="1" bestFit="1" customWidth="1"/>
    <col min="3091" max="3091" width="7.5703125" style="1" bestFit="1" customWidth="1"/>
    <col min="3092" max="3096" width="6.5703125" style="1" bestFit="1" customWidth="1"/>
    <col min="3097" max="3097" width="9.28515625" style="1" bestFit="1" customWidth="1"/>
    <col min="3098" max="3099" width="6.5703125" style="1" bestFit="1" customWidth="1"/>
    <col min="3100" max="3102" width="6.85546875" style="1" customWidth="1"/>
    <col min="3103" max="3103" width="8" style="1" customWidth="1"/>
    <col min="3104" max="3108" width="6.85546875" style="1" customWidth="1"/>
    <col min="3109" max="3109" width="8" style="1" customWidth="1"/>
    <col min="3110" max="3114" width="6.85546875" style="1" customWidth="1"/>
    <col min="3115" max="3115" width="9" style="1" customWidth="1"/>
    <col min="3116" max="3159" width="6.85546875" style="1" customWidth="1"/>
    <col min="3160" max="3160" width="49.7109375" style="1" customWidth="1"/>
    <col min="3161" max="3340" width="9.140625" style="1"/>
    <col min="3341" max="3341" width="13.7109375" style="1" customWidth="1"/>
    <col min="3342" max="3342" width="37.85546875" style="1" customWidth="1"/>
    <col min="3343" max="3343" width="15.85546875" style="1" customWidth="1"/>
    <col min="3344" max="3346" width="6.5703125" style="1" bestFit="1" customWidth="1"/>
    <col min="3347" max="3347" width="7.5703125" style="1" bestFit="1" customWidth="1"/>
    <col min="3348" max="3352" width="6.5703125" style="1" bestFit="1" customWidth="1"/>
    <col min="3353" max="3353" width="9.28515625" style="1" bestFit="1" customWidth="1"/>
    <col min="3354" max="3355" width="6.5703125" style="1" bestFit="1" customWidth="1"/>
    <col min="3356" max="3358" width="6.85546875" style="1" customWidth="1"/>
    <col min="3359" max="3359" width="8" style="1" customWidth="1"/>
    <col min="3360" max="3364" width="6.85546875" style="1" customWidth="1"/>
    <col min="3365" max="3365" width="8" style="1" customWidth="1"/>
    <col min="3366" max="3370" width="6.85546875" style="1" customWidth="1"/>
    <col min="3371" max="3371" width="9" style="1" customWidth="1"/>
    <col min="3372" max="3415" width="6.85546875" style="1" customWidth="1"/>
    <col min="3416" max="3416" width="49.7109375" style="1" customWidth="1"/>
    <col min="3417" max="3596" width="9.140625" style="1"/>
    <col min="3597" max="3597" width="13.7109375" style="1" customWidth="1"/>
    <col min="3598" max="3598" width="37.85546875" style="1" customWidth="1"/>
    <col min="3599" max="3599" width="15.85546875" style="1" customWidth="1"/>
    <col min="3600" max="3602" width="6.5703125" style="1" bestFit="1" customWidth="1"/>
    <col min="3603" max="3603" width="7.5703125" style="1" bestFit="1" customWidth="1"/>
    <col min="3604" max="3608" width="6.5703125" style="1" bestFit="1" customWidth="1"/>
    <col min="3609" max="3609" width="9.28515625" style="1" bestFit="1" customWidth="1"/>
    <col min="3610" max="3611" width="6.5703125" style="1" bestFit="1" customWidth="1"/>
    <col min="3612" max="3614" width="6.85546875" style="1" customWidth="1"/>
    <col min="3615" max="3615" width="8" style="1" customWidth="1"/>
    <col min="3616" max="3620" width="6.85546875" style="1" customWidth="1"/>
    <col min="3621" max="3621" width="8" style="1" customWidth="1"/>
    <col min="3622" max="3626" width="6.85546875" style="1" customWidth="1"/>
    <col min="3627" max="3627" width="9" style="1" customWidth="1"/>
    <col min="3628" max="3671" width="6.85546875" style="1" customWidth="1"/>
    <col min="3672" max="3672" width="49.7109375" style="1" customWidth="1"/>
    <col min="3673" max="3852" width="9.140625" style="1"/>
    <col min="3853" max="3853" width="13.7109375" style="1" customWidth="1"/>
    <col min="3854" max="3854" width="37.85546875" style="1" customWidth="1"/>
    <col min="3855" max="3855" width="15.85546875" style="1" customWidth="1"/>
    <col min="3856" max="3858" width="6.5703125" style="1" bestFit="1" customWidth="1"/>
    <col min="3859" max="3859" width="7.5703125" style="1" bestFit="1" customWidth="1"/>
    <col min="3860" max="3864" width="6.5703125" style="1" bestFit="1" customWidth="1"/>
    <col min="3865" max="3865" width="9.28515625" style="1" bestFit="1" customWidth="1"/>
    <col min="3866" max="3867" width="6.5703125" style="1" bestFit="1" customWidth="1"/>
    <col min="3868" max="3870" width="6.85546875" style="1" customWidth="1"/>
    <col min="3871" max="3871" width="8" style="1" customWidth="1"/>
    <col min="3872" max="3876" width="6.85546875" style="1" customWidth="1"/>
    <col min="3877" max="3877" width="8" style="1" customWidth="1"/>
    <col min="3878" max="3882" width="6.85546875" style="1" customWidth="1"/>
    <col min="3883" max="3883" width="9" style="1" customWidth="1"/>
    <col min="3884" max="3927" width="6.85546875" style="1" customWidth="1"/>
    <col min="3928" max="3928" width="49.7109375" style="1" customWidth="1"/>
    <col min="3929" max="4108" width="9.140625" style="1"/>
    <col min="4109" max="4109" width="13.7109375" style="1" customWidth="1"/>
    <col min="4110" max="4110" width="37.85546875" style="1" customWidth="1"/>
    <col min="4111" max="4111" width="15.85546875" style="1" customWidth="1"/>
    <col min="4112" max="4114" width="6.5703125" style="1" bestFit="1" customWidth="1"/>
    <col min="4115" max="4115" width="7.5703125" style="1" bestFit="1" customWidth="1"/>
    <col min="4116" max="4120" width="6.5703125" style="1" bestFit="1" customWidth="1"/>
    <col min="4121" max="4121" width="9.28515625" style="1" bestFit="1" customWidth="1"/>
    <col min="4122" max="4123" width="6.5703125" style="1" bestFit="1" customWidth="1"/>
    <col min="4124" max="4126" width="6.85546875" style="1" customWidth="1"/>
    <col min="4127" max="4127" width="8" style="1" customWidth="1"/>
    <col min="4128" max="4132" width="6.85546875" style="1" customWidth="1"/>
    <col min="4133" max="4133" width="8" style="1" customWidth="1"/>
    <col min="4134" max="4138" width="6.85546875" style="1" customWidth="1"/>
    <col min="4139" max="4139" width="9" style="1" customWidth="1"/>
    <col min="4140" max="4183" width="6.85546875" style="1" customWidth="1"/>
    <col min="4184" max="4184" width="49.7109375" style="1" customWidth="1"/>
    <col min="4185" max="4364" width="9.140625" style="1"/>
    <col min="4365" max="4365" width="13.7109375" style="1" customWidth="1"/>
    <col min="4366" max="4366" width="37.85546875" style="1" customWidth="1"/>
    <col min="4367" max="4367" width="15.85546875" style="1" customWidth="1"/>
    <col min="4368" max="4370" width="6.5703125" style="1" bestFit="1" customWidth="1"/>
    <col min="4371" max="4371" width="7.5703125" style="1" bestFit="1" customWidth="1"/>
    <col min="4372" max="4376" width="6.5703125" style="1" bestFit="1" customWidth="1"/>
    <col min="4377" max="4377" width="9.28515625" style="1" bestFit="1" customWidth="1"/>
    <col min="4378" max="4379" width="6.5703125" style="1" bestFit="1" customWidth="1"/>
    <col min="4380" max="4382" width="6.85546875" style="1" customWidth="1"/>
    <col min="4383" max="4383" width="8" style="1" customWidth="1"/>
    <col min="4384" max="4388" width="6.85546875" style="1" customWidth="1"/>
    <col min="4389" max="4389" width="8" style="1" customWidth="1"/>
    <col min="4390" max="4394" width="6.85546875" style="1" customWidth="1"/>
    <col min="4395" max="4395" width="9" style="1" customWidth="1"/>
    <col min="4396" max="4439" width="6.85546875" style="1" customWidth="1"/>
    <col min="4440" max="4440" width="49.7109375" style="1" customWidth="1"/>
    <col min="4441" max="4620" width="9.140625" style="1"/>
    <col min="4621" max="4621" width="13.7109375" style="1" customWidth="1"/>
    <col min="4622" max="4622" width="37.85546875" style="1" customWidth="1"/>
    <col min="4623" max="4623" width="15.85546875" style="1" customWidth="1"/>
    <col min="4624" max="4626" width="6.5703125" style="1" bestFit="1" customWidth="1"/>
    <col min="4627" max="4627" width="7.5703125" style="1" bestFit="1" customWidth="1"/>
    <col min="4628" max="4632" width="6.5703125" style="1" bestFit="1" customWidth="1"/>
    <col min="4633" max="4633" width="9.28515625" style="1" bestFit="1" customWidth="1"/>
    <col min="4634" max="4635" width="6.5703125" style="1" bestFit="1" customWidth="1"/>
    <col min="4636" max="4638" width="6.85546875" style="1" customWidth="1"/>
    <col min="4639" max="4639" width="8" style="1" customWidth="1"/>
    <col min="4640" max="4644" width="6.85546875" style="1" customWidth="1"/>
    <col min="4645" max="4645" width="8" style="1" customWidth="1"/>
    <col min="4646" max="4650" width="6.85546875" style="1" customWidth="1"/>
    <col min="4651" max="4651" width="9" style="1" customWidth="1"/>
    <col min="4652" max="4695" width="6.85546875" style="1" customWidth="1"/>
    <col min="4696" max="4696" width="49.7109375" style="1" customWidth="1"/>
    <col min="4697" max="4876" width="9.140625" style="1"/>
    <col min="4877" max="4877" width="13.7109375" style="1" customWidth="1"/>
    <col min="4878" max="4878" width="37.85546875" style="1" customWidth="1"/>
    <col min="4879" max="4879" width="15.85546875" style="1" customWidth="1"/>
    <col min="4880" max="4882" width="6.5703125" style="1" bestFit="1" customWidth="1"/>
    <col min="4883" max="4883" width="7.5703125" style="1" bestFit="1" customWidth="1"/>
    <col min="4884" max="4888" width="6.5703125" style="1" bestFit="1" customWidth="1"/>
    <col min="4889" max="4889" width="9.28515625" style="1" bestFit="1" customWidth="1"/>
    <col min="4890" max="4891" width="6.5703125" style="1" bestFit="1" customWidth="1"/>
    <col min="4892" max="4894" width="6.85546875" style="1" customWidth="1"/>
    <col min="4895" max="4895" width="8" style="1" customWidth="1"/>
    <col min="4896" max="4900" width="6.85546875" style="1" customWidth="1"/>
    <col min="4901" max="4901" width="8" style="1" customWidth="1"/>
    <col min="4902" max="4906" width="6.85546875" style="1" customWidth="1"/>
    <col min="4907" max="4907" width="9" style="1" customWidth="1"/>
    <col min="4908" max="4951" width="6.85546875" style="1" customWidth="1"/>
    <col min="4952" max="4952" width="49.7109375" style="1" customWidth="1"/>
    <col min="4953" max="5132" width="9.140625" style="1"/>
    <col min="5133" max="5133" width="13.7109375" style="1" customWidth="1"/>
    <col min="5134" max="5134" width="37.85546875" style="1" customWidth="1"/>
    <col min="5135" max="5135" width="15.85546875" style="1" customWidth="1"/>
    <col min="5136" max="5138" width="6.5703125" style="1" bestFit="1" customWidth="1"/>
    <col min="5139" max="5139" width="7.5703125" style="1" bestFit="1" customWidth="1"/>
    <col min="5140" max="5144" width="6.5703125" style="1" bestFit="1" customWidth="1"/>
    <col min="5145" max="5145" width="9.28515625" style="1" bestFit="1" customWidth="1"/>
    <col min="5146" max="5147" width="6.5703125" style="1" bestFit="1" customWidth="1"/>
    <col min="5148" max="5150" width="6.85546875" style="1" customWidth="1"/>
    <col min="5151" max="5151" width="8" style="1" customWidth="1"/>
    <col min="5152" max="5156" width="6.85546875" style="1" customWidth="1"/>
    <col min="5157" max="5157" width="8" style="1" customWidth="1"/>
    <col min="5158" max="5162" width="6.85546875" style="1" customWidth="1"/>
    <col min="5163" max="5163" width="9" style="1" customWidth="1"/>
    <col min="5164" max="5207" width="6.85546875" style="1" customWidth="1"/>
    <col min="5208" max="5208" width="49.7109375" style="1" customWidth="1"/>
    <col min="5209" max="5388" width="9.140625" style="1"/>
    <col min="5389" max="5389" width="13.7109375" style="1" customWidth="1"/>
    <col min="5390" max="5390" width="37.85546875" style="1" customWidth="1"/>
    <col min="5391" max="5391" width="15.85546875" style="1" customWidth="1"/>
    <col min="5392" max="5394" width="6.5703125" style="1" bestFit="1" customWidth="1"/>
    <col min="5395" max="5395" width="7.5703125" style="1" bestFit="1" customWidth="1"/>
    <col min="5396" max="5400" width="6.5703125" style="1" bestFit="1" customWidth="1"/>
    <col min="5401" max="5401" width="9.28515625" style="1" bestFit="1" customWidth="1"/>
    <col min="5402" max="5403" width="6.5703125" style="1" bestFit="1" customWidth="1"/>
    <col min="5404" max="5406" width="6.85546875" style="1" customWidth="1"/>
    <col min="5407" max="5407" width="8" style="1" customWidth="1"/>
    <col min="5408" max="5412" width="6.85546875" style="1" customWidth="1"/>
    <col min="5413" max="5413" width="8" style="1" customWidth="1"/>
    <col min="5414" max="5418" width="6.85546875" style="1" customWidth="1"/>
    <col min="5419" max="5419" width="9" style="1" customWidth="1"/>
    <col min="5420" max="5463" width="6.85546875" style="1" customWidth="1"/>
    <col min="5464" max="5464" width="49.7109375" style="1" customWidth="1"/>
    <col min="5465" max="5644" width="9.140625" style="1"/>
    <col min="5645" max="5645" width="13.7109375" style="1" customWidth="1"/>
    <col min="5646" max="5646" width="37.85546875" style="1" customWidth="1"/>
    <col min="5647" max="5647" width="15.85546875" style="1" customWidth="1"/>
    <col min="5648" max="5650" width="6.5703125" style="1" bestFit="1" customWidth="1"/>
    <col min="5651" max="5651" width="7.5703125" style="1" bestFit="1" customWidth="1"/>
    <col min="5652" max="5656" width="6.5703125" style="1" bestFit="1" customWidth="1"/>
    <col min="5657" max="5657" width="9.28515625" style="1" bestFit="1" customWidth="1"/>
    <col min="5658" max="5659" width="6.5703125" style="1" bestFit="1" customWidth="1"/>
    <col min="5660" max="5662" width="6.85546875" style="1" customWidth="1"/>
    <col min="5663" max="5663" width="8" style="1" customWidth="1"/>
    <col min="5664" max="5668" width="6.85546875" style="1" customWidth="1"/>
    <col min="5669" max="5669" width="8" style="1" customWidth="1"/>
    <col min="5670" max="5674" width="6.85546875" style="1" customWidth="1"/>
    <col min="5675" max="5675" width="9" style="1" customWidth="1"/>
    <col min="5676" max="5719" width="6.85546875" style="1" customWidth="1"/>
    <col min="5720" max="5720" width="49.7109375" style="1" customWidth="1"/>
    <col min="5721" max="5900" width="9.140625" style="1"/>
    <col min="5901" max="5901" width="13.7109375" style="1" customWidth="1"/>
    <col min="5902" max="5902" width="37.85546875" style="1" customWidth="1"/>
    <col min="5903" max="5903" width="15.85546875" style="1" customWidth="1"/>
    <col min="5904" max="5906" width="6.5703125" style="1" bestFit="1" customWidth="1"/>
    <col min="5907" max="5907" width="7.5703125" style="1" bestFit="1" customWidth="1"/>
    <col min="5908" max="5912" width="6.5703125" style="1" bestFit="1" customWidth="1"/>
    <col min="5913" max="5913" width="9.28515625" style="1" bestFit="1" customWidth="1"/>
    <col min="5914" max="5915" width="6.5703125" style="1" bestFit="1" customWidth="1"/>
    <col min="5916" max="5918" width="6.85546875" style="1" customWidth="1"/>
    <col min="5919" max="5919" width="8" style="1" customWidth="1"/>
    <col min="5920" max="5924" width="6.85546875" style="1" customWidth="1"/>
    <col min="5925" max="5925" width="8" style="1" customWidth="1"/>
    <col min="5926" max="5930" width="6.85546875" style="1" customWidth="1"/>
    <col min="5931" max="5931" width="9" style="1" customWidth="1"/>
    <col min="5932" max="5975" width="6.85546875" style="1" customWidth="1"/>
    <col min="5976" max="5976" width="49.7109375" style="1" customWidth="1"/>
    <col min="5977" max="6156" width="9.140625" style="1"/>
    <col min="6157" max="6157" width="13.7109375" style="1" customWidth="1"/>
    <col min="6158" max="6158" width="37.85546875" style="1" customWidth="1"/>
    <col min="6159" max="6159" width="15.85546875" style="1" customWidth="1"/>
    <col min="6160" max="6162" width="6.5703125" style="1" bestFit="1" customWidth="1"/>
    <col min="6163" max="6163" width="7.5703125" style="1" bestFit="1" customWidth="1"/>
    <col min="6164" max="6168" width="6.5703125" style="1" bestFit="1" customWidth="1"/>
    <col min="6169" max="6169" width="9.28515625" style="1" bestFit="1" customWidth="1"/>
    <col min="6170" max="6171" width="6.5703125" style="1" bestFit="1" customWidth="1"/>
    <col min="6172" max="6174" width="6.85546875" style="1" customWidth="1"/>
    <col min="6175" max="6175" width="8" style="1" customWidth="1"/>
    <col min="6176" max="6180" width="6.85546875" style="1" customWidth="1"/>
    <col min="6181" max="6181" width="8" style="1" customWidth="1"/>
    <col min="6182" max="6186" width="6.85546875" style="1" customWidth="1"/>
    <col min="6187" max="6187" width="9" style="1" customWidth="1"/>
    <col min="6188" max="6231" width="6.85546875" style="1" customWidth="1"/>
    <col min="6232" max="6232" width="49.7109375" style="1" customWidth="1"/>
    <col min="6233" max="6412" width="9.140625" style="1"/>
    <col min="6413" max="6413" width="13.7109375" style="1" customWidth="1"/>
    <col min="6414" max="6414" width="37.85546875" style="1" customWidth="1"/>
    <col min="6415" max="6415" width="15.85546875" style="1" customWidth="1"/>
    <col min="6416" max="6418" width="6.5703125" style="1" bestFit="1" customWidth="1"/>
    <col min="6419" max="6419" width="7.5703125" style="1" bestFit="1" customWidth="1"/>
    <col min="6420" max="6424" width="6.5703125" style="1" bestFit="1" customWidth="1"/>
    <col min="6425" max="6425" width="9.28515625" style="1" bestFit="1" customWidth="1"/>
    <col min="6426" max="6427" width="6.5703125" style="1" bestFit="1" customWidth="1"/>
    <col min="6428" max="6430" width="6.85546875" style="1" customWidth="1"/>
    <col min="6431" max="6431" width="8" style="1" customWidth="1"/>
    <col min="6432" max="6436" width="6.85546875" style="1" customWidth="1"/>
    <col min="6437" max="6437" width="8" style="1" customWidth="1"/>
    <col min="6438" max="6442" width="6.85546875" style="1" customWidth="1"/>
    <col min="6443" max="6443" width="9" style="1" customWidth="1"/>
    <col min="6444" max="6487" width="6.85546875" style="1" customWidth="1"/>
    <col min="6488" max="6488" width="49.7109375" style="1" customWidth="1"/>
    <col min="6489" max="6668" width="9.140625" style="1"/>
    <col min="6669" max="6669" width="13.7109375" style="1" customWidth="1"/>
    <col min="6670" max="6670" width="37.85546875" style="1" customWidth="1"/>
    <col min="6671" max="6671" width="15.85546875" style="1" customWidth="1"/>
    <col min="6672" max="6674" width="6.5703125" style="1" bestFit="1" customWidth="1"/>
    <col min="6675" max="6675" width="7.5703125" style="1" bestFit="1" customWidth="1"/>
    <col min="6676" max="6680" width="6.5703125" style="1" bestFit="1" customWidth="1"/>
    <col min="6681" max="6681" width="9.28515625" style="1" bestFit="1" customWidth="1"/>
    <col min="6682" max="6683" width="6.5703125" style="1" bestFit="1" customWidth="1"/>
    <col min="6684" max="6686" width="6.85546875" style="1" customWidth="1"/>
    <col min="6687" max="6687" width="8" style="1" customWidth="1"/>
    <col min="6688" max="6692" width="6.85546875" style="1" customWidth="1"/>
    <col min="6693" max="6693" width="8" style="1" customWidth="1"/>
    <col min="6694" max="6698" width="6.85546875" style="1" customWidth="1"/>
    <col min="6699" max="6699" width="9" style="1" customWidth="1"/>
    <col min="6700" max="6743" width="6.85546875" style="1" customWidth="1"/>
    <col min="6744" max="6744" width="49.7109375" style="1" customWidth="1"/>
    <col min="6745" max="6924" width="9.140625" style="1"/>
    <col min="6925" max="6925" width="13.7109375" style="1" customWidth="1"/>
    <col min="6926" max="6926" width="37.85546875" style="1" customWidth="1"/>
    <col min="6927" max="6927" width="15.85546875" style="1" customWidth="1"/>
    <col min="6928" max="6930" width="6.5703125" style="1" bestFit="1" customWidth="1"/>
    <col min="6931" max="6931" width="7.5703125" style="1" bestFit="1" customWidth="1"/>
    <col min="6932" max="6936" width="6.5703125" style="1" bestFit="1" customWidth="1"/>
    <col min="6937" max="6937" width="9.28515625" style="1" bestFit="1" customWidth="1"/>
    <col min="6938" max="6939" width="6.5703125" style="1" bestFit="1" customWidth="1"/>
    <col min="6940" max="6942" width="6.85546875" style="1" customWidth="1"/>
    <col min="6943" max="6943" width="8" style="1" customWidth="1"/>
    <col min="6944" max="6948" width="6.85546875" style="1" customWidth="1"/>
    <col min="6949" max="6949" width="8" style="1" customWidth="1"/>
    <col min="6950" max="6954" width="6.85546875" style="1" customWidth="1"/>
    <col min="6955" max="6955" width="9" style="1" customWidth="1"/>
    <col min="6956" max="6999" width="6.85546875" style="1" customWidth="1"/>
    <col min="7000" max="7000" width="49.7109375" style="1" customWidth="1"/>
    <col min="7001" max="7180" width="9.140625" style="1"/>
    <col min="7181" max="7181" width="13.7109375" style="1" customWidth="1"/>
    <col min="7182" max="7182" width="37.85546875" style="1" customWidth="1"/>
    <col min="7183" max="7183" width="15.85546875" style="1" customWidth="1"/>
    <col min="7184" max="7186" width="6.5703125" style="1" bestFit="1" customWidth="1"/>
    <col min="7187" max="7187" width="7.5703125" style="1" bestFit="1" customWidth="1"/>
    <col min="7188" max="7192" width="6.5703125" style="1" bestFit="1" customWidth="1"/>
    <col min="7193" max="7193" width="9.28515625" style="1" bestFit="1" customWidth="1"/>
    <col min="7194" max="7195" width="6.5703125" style="1" bestFit="1" customWidth="1"/>
    <col min="7196" max="7198" width="6.85546875" style="1" customWidth="1"/>
    <col min="7199" max="7199" width="8" style="1" customWidth="1"/>
    <col min="7200" max="7204" width="6.85546875" style="1" customWidth="1"/>
    <col min="7205" max="7205" width="8" style="1" customWidth="1"/>
    <col min="7206" max="7210" width="6.85546875" style="1" customWidth="1"/>
    <col min="7211" max="7211" width="9" style="1" customWidth="1"/>
    <col min="7212" max="7255" width="6.85546875" style="1" customWidth="1"/>
    <col min="7256" max="7256" width="49.7109375" style="1" customWidth="1"/>
    <col min="7257" max="7436" width="9.140625" style="1"/>
    <col min="7437" max="7437" width="13.7109375" style="1" customWidth="1"/>
    <col min="7438" max="7438" width="37.85546875" style="1" customWidth="1"/>
    <col min="7439" max="7439" width="15.85546875" style="1" customWidth="1"/>
    <col min="7440" max="7442" width="6.5703125" style="1" bestFit="1" customWidth="1"/>
    <col min="7443" max="7443" width="7.5703125" style="1" bestFit="1" customWidth="1"/>
    <col min="7444" max="7448" width="6.5703125" style="1" bestFit="1" customWidth="1"/>
    <col min="7449" max="7449" width="9.28515625" style="1" bestFit="1" customWidth="1"/>
    <col min="7450" max="7451" width="6.5703125" style="1" bestFit="1" customWidth="1"/>
    <col min="7452" max="7454" width="6.85546875" style="1" customWidth="1"/>
    <col min="7455" max="7455" width="8" style="1" customWidth="1"/>
    <col min="7456" max="7460" width="6.85546875" style="1" customWidth="1"/>
    <col min="7461" max="7461" width="8" style="1" customWidth="1"/>
    <col min="7462" max="7466" width="6.85546875" style="1" customWidth="1"/>
    <col min="7467" max="7467" width="9" style="1" customWidth="1"/>
    <col min="7468" max="7511" width="6.85546875" style="1" customWidth="1"/>
    <col min="7512" max="7512" width="49.7109375" style="1" customWidth="1"/>
    <col min="7513" max="7692" width="9.140625" style="1"/>
    <col min="7693" max="7693" width="13.7109375" style="1" customWidth="1"/>
    <col min="7694" max="7694" width="37.85546875" style="1" customWidth="1"/>
    <col min="7695" max="7695" width="15.85546875" style="1" customWidth="1"/>
    <col min="7696" max="7698" width="6.5703125" style="1" bestFit="1" customWidth="1"/>
    <col min="7699" max="7699" width="7.5703125" style="1" bestFit="1" customWidth="1"/>
    <col min="7700" max="7704" width="6.5703125" style="1" bestFit="1" customWidth="1"/>
    <col min="7705" max="7705" width="9.28515625" style="1" bestFit="1" customWidth="1"/>
    <col min="7706" max="7707" width="6.5703125" style="1" bestFit="1" customWidth="1"/>
    <col min="7708" max="7710" width="6.85546875" style="1" customWidth="1"/>
    <col min="7711" max="7711" width="8" style="1" customWidth="1"/>
    <col min="7712" max="7716" width="6.85546875" style="1" customWidth="1"/>
    <col min="7717" max="7717" width="8" style="1" customWidth="1"/>
    <col min="7718" max="7722" width="6.85546875" style="1" customWidth="1"/>
    <col min="7723" max="7723" width="9" style="1" customWidth="1"/>
    <col min="7724" max="7767" width="6.85546875" style="1" customWidth="1"/>
    <col min="7768" max="7768" width="49.7109375" style="1" customWidth="1"/>
    <col min="7769" max="7948" width="9.140625" style="1"/>
    <col min="7949" max="7949" width="13.7109375" style="1" customWidth="1"/>
    <col min="7950" max="7950" width="37.85546875" style="1" customWidth="1"/>
    <col min="7951" max="7951" width="15.85546875" style="1" customWidth="1"/>
    <col min="7952" max="7954" width="6.5703125" style="1" bestFit="1" customWidth="1"/>
    <col min="7955" max="7955" width="7.5703125" style="1" bestFit="1" customWidth="1"/>
    <col min="7956" max="7960" width="6.5703125" style="1" bestFit="1" customWidth="1"/>
    <col min="7961" max="7961" width="9.28515625" style="1" bestFit="1" customWidth="1"/>
    <col min="7962" max="7963" width="6.5703125" style="1" bestFit="1" customWidth="1"/>
    <col min="7964" max="7966" width="6.85546875" style="1" customWidth="1"/>
    <col min="7967" max="7967" width="8" style="1" customWidth="1"/>
    <col min="7968" max="7972" width="6.85546875" style="1" customWidth="1"/>
    <col min="7973" max="7973" width="8" style="1" customWidth="1"/>
    <col min="7974" max="7978" width="6.85546875" style="1" customWidth="1"/>
    <col min="7979" max="7979" width="9" style="1" customWidth="1"/>
    <col min="7980" max="8023" width="6.85546875" style="1" customWidth="1"/>
    <col min="8024" max="8024" width="49.7109375" style="1" customWidth="1"/>
    <col min="8025" max="8204" width="9.140625" style="1"/>
    <col min="8205" max="8205" width="13.7109375" style="1" customWidth="1"/>
    <col min="8206" max="8206" width="37.85546875" style="1" customWidth="1"/>
    <col min="8207" max="8207" width="15.85546875" style="1" customWidth="1"/>
    <col min="8208" max="8210" width="6.5703125" style="1" bestFit="1" customWidth="1"/>
    <col min="8211" max="8211" width="7.5703125" style="1" bestFit="1" customWidth="1"/>
    <col min="8212" max="8216" width="6.5703125" style="1" bestFit="1" customWidth="1"/>
    <col min="8217" max="8217" width="9.28515625" style="1" bestFit="1" customWidth="1"/>
    <col min="8218" max="8219" width="6.5703125" style="1" bestFit="1" customWidth="1"/>
    <col min="8220" max="8222" width="6.85546875" style="1" customWidth="1"/>
    <col min="8223" max="8223" width="8" style="1" customWidth="1"/>
    <col min="8224" max="8228" width="6.85546875" style="1" customWidth="1"/>
    <col min="8229" max="8229" width="8" style="1" customWidth="1"/>
    <col min="8230" max="8234" width="6.85546875" style="1" customWidth="1"/>
    <col min="8235" max="8235" width="9" style="1" customWidth="1"/>
    <col min="8236" max="8279" width="6.85546875" style="1" customWidth="1"/>
    <col min="8280" max="8280" width="49.7109375" style="1" customWidth="1"/>
    <col min="8281" max="8460" width="9.140625" style="1"/>
    <col min="8461" max="8461" width="13.7109375" style="1" customWidth="1"/>
    <col min="8462" max="8462" width="37.85546875" style="1" customWidth="1"/>
    <col min="8463" max="8463" width="15.85546875" style="1" customWidth="1"/>
    <col min="8464" max="8466" width="6.5703125" style="1" bestFit="1" customWidth="1"/>
    <col min="8467" max="8467" width="7.5703125" style="1" bestFit="1" customWidth="1"/>
    <col min="8468" max="8472" width="6.5703125" style="1" bestFit="1" customWidth="1"/>
    <col min="8473" max="8473" width="9.28515625" style="1" bestFit="1" customWidth="1"/>
    <col min="8474" max="8475" width="6.5703125" style="1" bestFit="1" customWidth="1"/>
    <col min="8476" max="8478" width="6.85546875" style="1" customWidth="1"/>
    <col min="8479" max="8479" width="8" style="1" customWidth="1"/>
    <col min="8480" max="8484" width="6.85546875" style="1" customWidth="1"/>
    <col min="8485" max="8485" width="8" style="1" customWidth="1"/>
    <col min="8486" max="8490" width="6.85546875" style="1" customWidth="1"/>
    <col min="8491" max="8491" width="9" style="1" customWidth="1"/>
    <col min="8492" max="8535" width="6.85546875" style="1" customWidth="1"/>
    <col min="8536" max="8536" width="49.7109375" style="1" customWidth="1"/>
    <col min="8537" max="8716" width="9.140625" style="1"/>
    <col min="8717" max="8717" width="13.7109375" style="1" customWidth="1"/>
    <col min="8718" max="8718" width="37.85546875" style="1" customWidth="1"/>
    <col min="8719" max="8719" width="15.85546875" style="1" customWidth="1"/>
    <col min="8720" max="8722" width="6.5703125" style="1" bestFit="1" customWidth="1"/>
    <col min="8723" max="8723" width="7.5703125" style="1" bestFit="1" customWidth="1"/>
    <col min="8724" max="8728" width="6.5703125" style="1" bestFit="1" customWidth="1"/>
    <col min="8729" max="8729" width="9.28515625" style="1" bestFit="1" customWidth="1"/>
    <col min="8730" max="8731" width="6.5703125" style="1" bestFit="1" customWidth="1"/>
    <col min="8732" max="8734" width="6.85546875" style="1" customWidth="1"/>
    <col min="8735" max="8735" width="8" style="1" customWidth="1"/>
    <col min="8736" max="8740" width="6.85546875" style="1" customWidth="1"/>
    <col min="8741" max="8741" width="8" style="1" customWidth="1"/>
    <col min="8742" max="8746" width="6.85546875" style="1" customWidth="1"/>
    <col min="8747" max="8747" width="9" style="1" customWidth="1"/>
    <col min="8748" max="8791" width="6.85546875" style="1" customWidth="1"/>
    <col min="8792" max="8792" width="49.7109375" style="1" customWidth="1"/>
    <col min="8793" max="8972" width="9.140625" style="1"/>
    <col min="8973" max="8973" width="13.7109375" style="1" customWidth="1"/>
    <col min="8974" max="8974" width="37.85546875" style="1" customWidth="1"/>
    <col min="8975" max="8975" width="15.85546875" style="1" customWidth="1"/>
    <col min="8976" max="8978" width="6.5703125" style="1" bestFit="1" customWidth="1"/>
    <col min="8979" max="8979" width="7.5703125" style="1" bestFit="1" customWidth="1"/>
    <col min="8980" max="8984" width="6.5703125" style="1" bestFit="1" customWidth="1"/>
    <col min="8985" max="8985" width="9.28515625" style="1" bestFit="1" customWidth="1"/>
    <col min="8986" max="8987" width="6.5703125" style="1" bestFit="1" customWidth="1"/>
    <col min="8988" max="8990" width="6.85546875" style="1" customWidth="1"/>
    <col min="8991" max="8991" width="8" style="1" customWidth="1"/>
    <col min="8992" max="8996" width="6.85546875" style="1" customWidth="1"/>
    <col min="8997" max="8997" width="8" style="1" customWidth="1"/>
    <col min="8998" max="9002" width="6.85546875" style="1" customWidth="1"/>
    <col min="9003" max="9003" width="9" style="1" customWidth="1"/>
    <col min="9004" max="9047" width="6.85546875" style="1" customWidth="1"/>
    <col min="9048" max="9048" width="49.7109375" style="1" customWidth="1"/>
    <col min="9049" max="9228" width="9.140625" style="1"/>
    <col min="9229" max="9229" width="13.7109375" style="1" customWidth="1"/>
    <col min="9230" max="9230" width="37.85546875" style="1" customWidth="1"/>
    <col min="9231" max="9231" width="15.85546875" style="1" customWidth="1"/>
    <col min="9232" max="9234" width="6.5703125" style="1" bestFit="1" customWidth="1"/>
    <col min="9235" max="9235" width="7.5703125" style="1" bestFit="1" customWidth="1"/>
    <col min="9236" max="9240" width="6.5703125" style="1" bestFit="1" customWidth="1"/>
    <col min="9241" max="9241" width="9.28515625" style="1" bestFit="1" customWidth="1"/>
    <col min="9242" max="9243" width="6.5703125" style="1" bestFit="1" customWidth="1"/>
    <col min="9244" max="9246" width="6.85546875" style="1" customWidth="1"/>
    <col min="9247" max="9247" width="8" style="1" customWidth="1"/>
    <col min="9248" max="9252" width="6.85546875" style="1" customWidth="1"/>
    <col min="9253" max="9253" width="8" style="1" customWidth="1"/>
    <col min="9254" max="9258" width="6.85546875" style="1" customWidth="1"/>
    <col min="9259" max="9259" width="9" style="1" customWidth="1"/>
    <col min="9260" max="9303" width="6.85546875" style="1" customWidth="1"/>
    <col min="9304" max="9304" width="49.7109375" style="1" customWidth="1"/>
    <col min="9305" max="9484" width="9.140625" style="1"/>
    <col min="9485" max="9485" width="13.7109375" style="1" customWidth="1"/>
    <col min="9486" max="9486" width="37.85546875" style="1" customWidth="1"/>
    <col min="9487" max="9487" width="15.85546875" style="1" customWidth="1"/>
    <col min="9488" max="9490" width="6.5703125" style="1" bestFit="1" customWidth="1"/>
    <col min="9491" max="9491" width="7.5703125" style="1" bestFit="1" customWidth="1"/>
    <col min="9492" max="9496" width="6.5703125" style="1" bestFit="1" customWidth="1"/>
    <col min="9497" max="9497" width="9.28515625" style="1" bestFit="1" customWidth="1"/>
    <col min="9498" max="9499" width="6.5703125" style="1" bestFit="1" customWidth="1"/>
    <col min="9500" max="9502" width="6.85546875" style="1" customWidth="1"/>
    <col min="9503" max="9503" width="8" style="1" customWidth="1"/>
    <col min="9504" max="9508" width="6.85546875" style="1" customWidth="1"/>
    <col min="9509" max="9509" width="8" style="1" customWidth="1"/>
    <col min="9510" max="9514" width="6.85546875" style="1" customWidth="1"/>
    <col min="9515" max="9515" width="9" style="1" customWidth="1"/>
    <col min="9516" max="9559" width="6.85546875" style="1" customWidth="1"/>
    <col min="9560" max="9560" width="49.7109375" style="1" customWidth="1"/>
    <col min="9561" max="9740" width="9.140625" style="1"/>
    <col min="9741" max="9741" width="13.7109375" style="1" customWidth="1"/>
    <col min="9742" max="9742" width="37.85546875" style="1" customWidth="1"/>
    <col min="9743" max="9743" width="15.85546875" style="1" customWidth="1"/>
    <col min="9744" max="9746" width="6.5703125" style="1" bestFit="1" customWidth="1"/>
    <col min="9747" max="9747" width="7.5703125" style="1" bestFit="1" customWidth="1"/>
    <col min="9748" max="9752" width="6.5703125" style="1" bestFit="1" customWidth="1"/>
    <col min="9753" max="9753" width="9.28515625" style="1" bestFit="1" customWidth="1"/>
    <col min="9754" max="9755" width="6.5703125" style="1" bestFit="1" customWidth="1"/>
    <col min="9756" max="9758" width="6.85546875" style="1" customWidth="1"/>
    <col min="9759" max="9759" width="8" style="1" customWidth="1"/>
    <col min="9760" max="9764" width="6.85546875" style="1" customWidth="1"/>
    <col min="9765" max="9765" width="8" style="1" customWidth="1"/>
    <col min="9766" max="9770" width="6.85546875" style="1" customWidth="1"/>
    <col min="9771" max="9771" width="9" style="1" customWidth="1"/>
    <col min="9772" max="9815" width="6.85546875" style="1" customWidth="1"/>
    <col min="9816" max="9816" width="49.7109375" style="1" customWidth="1"/>
    <col min="9817" max="9996" width="9.140625" style="1"/>
    <col min="9997" max="9997" width="13.7109375" style="1" customWidth="1"/>
    <col min="9998" max="9998" width="37.85546875" style="1" customWidth="1"/>
    <col min="9999" max="9999" width="15.85546875" style="1" customWidth="1"/>
    <col min="10000" max="10002" width="6.5703125" style="1" bestFit="1" customWidth="1"/>
    <col min="10003" max="10003" width="7.5703125" style="1" bestFit="1" customWidth="1"/>
    <col min="10004" max="10008" width="6.5703125" style="1" bestFit="1" customWidth="1"/>
    <col min="10009" max="10009" width="9.28515625" style="1" bestFit="1" customWidth="1"/>
    <col min="10010" max="10011" width="6.5703125" style="1" bestFit="1" customWidth="1"/>
    <col min="10012" max="10014" width="6.85546875" style="1" customWidth="1"/>
    <col min="10015" max="10015" width="8" style="1" customWidth="1"/>
    <col min="10016" max="10020" width="6.85546875" style="1" customWidth="1"/>
    <col min="10021" max="10021" width="8" style="1" customWidth="1"/>
    <col min="10022" max="10026" width="6.85546875" style="1" customWidth="1"/>
    <col min="10027" max="10027" width="9" style="1" customWidth="1"/>
    <col min="10028" max="10071" width="6.85546875" style="1" customWidth="1"/>
    <col min="10072" max="10072" width="49.7109375" style="1" customWidth="1"/>
    <col min="10073" max="10252" width="9.140625" style="1"/>
    <col min="10253" max="10253" width="13.7109375" style="1" customWidth="1"/>
    <col min="10254" max="10254" width="37.85546875" style="1" customWidth="1"/>
    <col min="10255" max="10255" width="15.85546875" style="1" customWidth="1"/>
    <col min="10256" max="10258" width="6.5703125" style="1" bestFit="1" customWidth="1"/>
    <col min="10259" max="10259" width="7.5703125" style="1" bestFit="1" customWidth="1"/>
    <col min="10260" max="10264" width="6.5703125" style="1" bestFit="1" customWidth="1"/>
    <col min="10265" max="10265" width="9.28515625" style="1" bestFit="1" customWidth="1"/>
    <col min="10266" max="10267" width="6.5703125" style="1" bestFit="1" customWidth="1"/>
    <col min="10268" max="10270" width="6.85546875" style="1" customWidth="1"/>
    <col min="10271" max="10271" width="8" style="1" customWidth="1"/>
    <col min="10272" max="10276" width="6.85546875" style="1" customWidth="1"/>
    <col min="10277" max="10277" width="8" style="1" customWidth="1"/>
    <col min="10278" max="10282" width="6.85546875" style="1" customWidth="1"/>
    <col min="10283" max="10283" width="9" style="1" customWidth="1"/>
    <col min="10284" max="10327" width="6.85546875" style="1" customWidth="1"/>
    <col min="10328" max="10328" width="49.7109375" style="1" customWidth="1"/>
    <col min="10329" max="10508" width="9.140625" style="1"/>
    <col min="10509" max="10509" width="13.7109375" style="1" customWidth="1"/>
    <col min="10510" max="10510" width="37.85546875" style="1" customWidth="1"/>
    <col min="10511" max="10511" width="15.85546875" style="1" customWidth="1"/>
    <col min="10512" max="10514" width="6.5703125" style="1" bestFit="1" customWidth="1"/>
    <col min="10515" max="10515" width="7.5703125" style="1" bestFit="1" customWidth="1"/>
    <col min="10516" max="10520" width="6.5703125" style="1" bestFit="1" customWidth="1"/>
    <col min="10521" max="10521" width="9.28515625" style="1" bestFit="1" customWidth="1"/>
    <col min="10522" max="10523" width="6.5703125" style="1" bestFit="1" customWidth="1"/>
    <col min="10524" max="10526" width="6.85546875" style="1" customWidth="1"/>
    <col min="10527" max="10527" width="8" style="1" customWidth="1"/>
    <col min="10528" max="10532" width="6.85546875" style="1" customWidth="1"/>
    <col min="10533" max="10533" width="8" style="1" customWidth="1"/>
    <col min="10534" max="10538" width="6.85546875" style="1" customWidth="1"/>
    <col min="10539" max="10539" width="9" style="1" customWidth="1"/>
    <col min="10540" max="10583" width="6.85546875" style="1" customWidth="1"/>
    <col min="10584" max="10584" width="49.7109375" style="1" customWidth="1"/>
    <col min="10585" max="10764" width="9.140625" style="1"/>
    <col min="10765" max="10765" width="13.7109375" style="1" customWidth="1"/>
    <col min="10766" max="10766" width="37.85546875" style="1" customWidth="1"/>
    <col min="10767" max="10767" width="15.85546875" style="1" customWidth="1"/>
    <col min="10768" max="10770" width="6.5703125" style="1" bestFit="1" customWidth="1"/>
    <col min="10771" max="10771" width="7.5703125" style="1" bestFit="1" customWidth="1"/>
    <col min="10772" max="10776" width="6.5703125" style="1" bestFit="1" customWidth="1"/>
    <col min="10777" max="10777" width="9.28515625" style="1" bestFit="1" customWidth="1"/>
    <col min="10778" max="10779" width="6.5703125" style="1" bestFit="1" customWidth="1"/>
    <col min="10780" max="10782" width="6.85546875" style="1" customWidth="1"/>
    <col min="10783" max="10783" width="8" style="1" customWidth="1"/>
    <col min="10784" max="10788" width="6.85546875" style="1" customWidth="1"/>
    <col min="10789" max="10789" width="8" style="1" customWidth="1"/>
    <col min="10790" max="10794" width="6.85546875" style="1" customWidth="1"/>
    <col min="10795" max="10795" width="9" style="1" customWidth="1"/>
    <col min="10796" max="10839" width="6.85546875" style="1" customWidth="1"/>
    <col min="10840" max="10840" width="49.7109375" style="1" customWidth="1"/>
    <col min="10841" max="11020" width="9.140625" style="1"/>
    <col min="11021" max="11021" width="13.7109375" style="1" customWidth="1"/>
    <col min="11022" max="11022" width="37.85546875" style="1" customWidth="1"/>
    <col min="11023" max="11023" width="15.85546875" style="1" customWidth="1"/>
    <col min="11024" max="11026" width="6.5703125" style="1" bestFit="1" customWidth="1"/>
    <col min="11027" max="11027" width="7.5703125" style="1" bestFit="1" customWidth="1"/>
    <col min="11028" max="11032" width="6.5703125" style="1" bestFit="1" customWidth="1"/>
    <col min="11033" max="11033" width="9.28515625" style="1" bestFit="1" customWidth="1"/>
    <col min="11034" max="11035" width="6.5703125" style="1" bestFit="1" customWidth="1"/>
    <col min="11036" max="11038" width="6.85546875" style="1" customWidth="1"/>
    <col min="11039" max="11039" width="8" style="1" customWidth="1"/>
    <col min="11040" max="11044" width="6.85546875" style="1" customWidth="1"/>
    <col min="11045" max="11045" width="8" style="1" customWidth="1"/>
    <col min="11046" max="11050" width="6.85546875" style="1" customWidth="1"/>
    <col min="11051" max="11051" width="9" style="1" customWidth="1"/>
    <col min="11052" max="11095" width="6.85546875" style="1" customWidth="1"/>
    <col min="11096" max="11096" width="49.7109375" style="1" customWidth="1"/>
    <col min="11097" max="11276" width="9.140625" style="1"/>
    <col min="11277" max="11277" width="13.7109375" style="1" customWidth="1"/>
    <col min="11278" max="11278" width="37.85546875" style="1" customWidth="1"/>
    <col min="11279" max="11279" width="15.85546875" style="1" customWidth="1"/>
    <col min="11280" max="11282" width="6.5703125" style="1" bestFit="1" customWidth="1"/>
    <col min="11283" max="11283" width="7.5703125" style="1" bestFit="1" customWidth="1"/>
    <col min="11284" max="11288" width="6.5703125" style="1" bestFit="1" customWidth="1"/>
    <col min="11289" max="11289" width="9.28515625" style="1" bestFit="1" customWidth="1"/>
    <col min="11290" max="11291" width="6.5703125" style="1" bestFit="1" customWidth="1"/>
    <col min="11292" max="11294" width="6.85546875" style="1" customWidth="1"/>
    <col min="11295" max="11295" width="8" style="1" customWidth="1"/>
    <col min="11296" max="11300" width="6.85546875" style="1" customWidth="1"/>
    <col min="11301" max="11301" width="8" style="1" customWidth="1"/>
    <col min="11302" max="11306" width="6.85546875" style="1" customWidth="1"/>
    <col min="11307" max="11307" width="9" style="1" customWidth="1"/>
    <col min="11308" max="11351" width="6.85546875" style="1" customWidth="1"/>
    <col min="11352" max="11352" width="49.7109375" style="1" customWidth="1"/>
    <col min="11353" max="11532" width="9.140625" style="1"/>
    <col min="11533" max="11533" width="13.7109375" style="1" customWidth="1"/>
    <col min="11534" max="11534" width="37.85546875" style="1" customWidth="1"/>
    <col min="11535" max="11535" width="15.85546875" style="1" customWidth="1"/>
    <col min="11536" max="11538" width="6.5703125" style="1" bestFit="1" customWidth="1"/>
    <col min="11539" max="11539" width="7.5703125" style="1" bestFit="1" customWidth="1"/>
    <col min="11540" max="11544" width="6.5703125" style="1" bestFit="1" customWidth="1"/>
    <col min="11545" max="11545" width="9.28515625" style="1" bestFit="1" customWidth="1"/>
    <col min="11546" max="11547" width="6.5703125" style="1" bestFit="1" customWidth="1"/>
    <col min="11548" max="11550" width="6.85546875" style="1" customWidth="1"/>
    <col min="11551" max="11551" width="8" style="1" customWidth="1"/>
    <col min="11552" max="11556" width="6.85546875" style="1" customWidth="1"/>
    <col min="11557" max="11557" width="8" style="1" customWidth="1"/>
    <col min="11558" max="11562" width="6.85546875" style="1" customWidth="1"/>
    <col min="11563" max="11563" width="9" style="1" customWidth="1"/>
    <col min="11564" max="11607" width="6.85546875" style="1" customWidth="1"/>
    <col min="11608" max="11608" width="49.7109375" style="1" customWidth="1"/>
    <col min="11609" max="11788" width="9.140625" style="1"/>
    <col min="11789" max="11789" width="13.7109375" style="1" customWidth="1"/>
    <col min="11790" max="11790" width="37.85546875" style="1" customWidth="1"/>
    <col min="11791" max="11791" width="15.85546875" style="1" customWidth="1"/>
    <col min="11792" max="11794" width="6.5703125" style="1" bestFit="1" customWidth="1"/>
    <col min="11795" max="11795" width="7.5703125" style="1" bestFit="1" customWidth="1"/>
    <col min="11796" max="11800" width="6.5703125" style="1" bestFit="1" customWidth="1"/>
    <col min="11801" max="11801" width="9.28515625" style="1" bestFit="1" customWidth="1"/>
    <col min="11802" max="11803" width="6.5703125" style="1" bestFit="1" customWidth="1"/>
    <col min="11804" max="11806" width="6.85546875" style="1" customWidth="1"/>
    <col min="11807" max="11807" width="8" style="1" customWidth="1"/>
    <col min="11808" max="11812" width="6.85546875" style="1" customWidth="1"/>
    <col min="11813" max="11813" width="8" style="1" customWidth="1"/>
    <col min="11814" max="11818" width="6.85546875" style="1" customWidth="1"/>
    <col min="11819" max="11819" width="9" style="1" customWidth="1"/>
    <col min="11820" max="11863" width="6.85546875" style="1" customWidth="1"/>
    <col min="11864" max="11864" width="49.7109375" style="1" customWidth="1"/>
    <col min="11865" max="12044" width="9.140625" style="1"/>
    <col min="12045" max="12045" width="13.7109375" style="1" customWidth="1"/>
    <col min="12046" max="12046" width="37.85546875" style="1" customWidth="1"/>
    <col min="12047" max="12047" width="15.85546875" style="1" customWidth="1"/>
    <col min="12048" max="12050" width="6.5703125" style="1" bestFit="1" customWidth="1"/>
    <col min="12051" max="12051" width="7.5703125" style="1" bestFit="1" customWidth="1"/>
    <col min="12052" max="12056" width="6.5703125" style="1" bestFit="1" customWidth="1"/>
    <col min="12057" max="12057" width="9.28515625" style="1" bestFit="1" customWidth="1"/>
    <col min="12058" max="12059" width="6.5703125" style="1" bestFit="1" customWidth="1"/>
    <col min="12060" max="12062" width="6.85546875" style="1" customWidth="1"/>
    <col min="12063" max="12063" width="8" style="1" customWidth="1"/>
    <col min="12064" max="12068" width="6.85546875" style="1" customWidth="1"/>
    <col min="12069" max="12069" width="8" style="1" customWidth="1"/>
    <col min="12070" max="12074" width="6.85546875" style="1" customWidth="1"/>
    <col min="12075" max="12075" width="9" style="1" customWidth="1"/>
    <col min="12076" max="12119" width="6.85546875" style="1" customWidth="1"/>
    <col min="12120" max="12120" width="49.7109375" style="1" customWidth="1"/>
    <col min="12121" max="12300" width="9.140625" style="1"/>
    <col min="12301" max="12301" width="13.7109375" style="1" customWidth="1"/>
    <col min="12302" max="12302" width="37.85546875" style="1" customWidth="1"/>
    <col min="12303" max="12303" width="15.85546875" style="1" customWidth="1"/>
    <col min="12304" max="12306" width="6.5703125" style="1" bestFit="1" customWidth="1"/>
    <col min="12307" max="12307" width="7.5703125" style="1" bestFit="1" customWidth="1"/>
    <col min="12308" max="12312" width="6.5703125" style="1" bestFit="1" customWidth="1"/>
    <col min="12313" max="12313" width="9.28515625" style="1" bestFit="1" customWidth="1"/>
    <col min="12314" max="12315" width="6.5703125" style="1" bestFit="1" customWidth="1"/>
    <col min="12316" max="12318" width="6.85546875" style="1" customWidth="1"/>
    <col min="12319" max="12319" width="8" style="1" customWidth="1"/>
    <col min="12320" max="12324" width="6.85546875" style="1" customWidth="1"/>
    <col min="12325" max="12325" width="8" style="1" customWidth="1"/>
    <col min="12326" max="12330" width="6.85546875" style="1" customWidth="1"/>
    <col min="12331" max="12331" width="9" style="1" customWidth="1"/>
    <col min="12332" max="12375" width="6.85546875" style="1" customWidth="1"/>
    <col min="12376" max="12376" width="49.7109375" style="1" customWidth="1"/>
    <col min="12377" max="12556" width="9.140625" style="1"/>
    <col min="12557" max="12557" width="13.7109375" style="1" customWidth="1"/>
    <col min="12558" max="12558" width="37.85546875" style="1" customWidth="1"/>
    <col min="12559" max="12559" width="15.85546875" style="1" customWidth="1"/>
    <col min="12560" max="12562" width="6.5703125" style="1" bestFit="1" customWidth="1"/>
    <col min="12563" max="12563" width="7.5703125" style="1" bestFit="1" customWidth="1"/>
    <col min="12564" max="12568" width="6.5703125" style="1" bestFit="1" customWidth="1"/>
    <col min="12569" max="12569" width="9.28515625" style="1" bestFit="1" customWidth="1"/>
    <col min="12570" max="12571" width="6.5703125" style="1" bestFit="1" customWidth="1"/>
    <col min="12572" max="12574" width="6.85546875" style="1" customWidth="1"/>
    <col min="12575" max="12575" width="8" style="1" customWidth="1"/>
    <col min="12576" max="12580" width="6.85546875" style="1" customWidth="1"/>
    <col min="12581" max="12581" width="8" style="1" customWidth="1"/>
    <col min="12582" max="12586" width="6.85546875" style="1" customWidth="1"/>
    <col min="12587" max="12587" width="9" style="1" customWidth="1"/>
    <col min="12588" max="12631" width="6.85546875" style="1" customWidth="1"/>
    <col min="12632" max="12632" width="49.7109375" style="1" customWidth="1"/>
    <col min="12633" max="12812" width="9.140625" style="1"/>
    <col min="12813" max="12813" width="13.7109375" style="1" customWidth="1"/>
    <col min="12814" max="12814" width="37.85546875" style="1" customWidth="1"/>
    <col min="12815" max="12815" width="15.85546875" style="1" customWidth="1"/>
    <col min="12816" max="12818" width="6.5703125" style="1" bestFit="1" customWidth="1"/>
    <col min="12819" max="12819" width="7.5703125" style="1" bestFit="1" customWidth="1"/>
    <col min="12820" max="12824" width="6.5703125" style="1" bestFit="1" customWidth="1"/>
    <col min="12825" max="12825" width="9.28515625" style="1" bestFit="1" customWidth="1"/>
    <col min="12826" max="12827" width="6.5703125" style="1" bestFit="1" customWidth="1"/>
    <col min="12828" max="12830" width="6.85546875" style="1" customWidth="1"/>
    <col min="12831" max="12831" width="8" style="1" customWidth="1"/>
    <col min="12832" max="12836" width="6.85546875" style="1" customWidth="1"/>
    <col min="12837" max="12837" width="8" style="1" customWidth="1"/>
    <col min="12838" max="12842" width="6.85546875" style="1" customWidth="1"/>
    <col min="12843" max="12843" width="9" style="1" customWidth="1"/>
    <col min="12844" max="12887" width="6.85546875" style="1" customWidth="1"/>
    <col min="12888" max="12888" width="49.7109375" style="1" customWidth="1"/>
    <col min="12889" max="13068" width="9.140625" style="1"/>
    <col min="13069" max="13069" width="13.7109375" style="1" customWidth="1"/>
    <col min="13070" max="13070" width="37.85546875" style="1" customWidth="1"/>
    <col min="13071" max="13071" width="15.85546875" style="1" customWidth="1"/>
    <col min="13072" max="13074" width="6.5703125" style="1" bestFit="1" customWidth="1"/>
    <col min="13075" max="13075" width="7.5703125" style="1" bestFit="1" customWidth="1"/>
    <col min="13076" max="13080" width="6.5703125" style="1" bestFit="1" customWidth="1"/>
    <col min="13081" max="13081" width="9.28515625" style="1" bestFit="1" customWidth="1"/>
    <col min="13082" max="13083" width="6.5703125" style="1" bestFit="1" customWidth="1"/>
    <col min="13084" max="13086" width="6.85546875" style="1" customWidth="1"/>
    <col min="13087" max="13087" width="8" style="1" customWidth="1"/>
    <col min="13088" max="13092" width="6.85546875" style="1" customWidth="1"/>
    <col min="13093" max="13093" width="8" style="1" customWidth="1"/>
    <col min="13094" max="13098" width="6.85546875" style="1" customWidth="1"/>
    <col min="13099" max="13099" width="9" style="1" customWidth="1"/>
    <col min="13100" max="13143" width="6.85546875" style="1" customWidth="1"/>
    <col min="13144" max="13144" width="49.7109375" style="1" customWidth="1"/>
    <col min="13145" max="13324" width="9.140625" style="1"/>
    <col min="13325" max="13325" width="13.7109375" style="1" customWidth="1"/>
    <col min="13326" max="13326" width="37.85546875" style="1" customWidth="1"/>
    <col min="13327" max="13327" width="15.85546875" style="1" customWidth="1"/>
    <col min="13328" max="13330" width="6.5703125" style="1" bestFit="1" customWidth="1"/>
    <col min="13331" max="13331" width="7.5703125" style="1" bestFit="1" customWidth="1"/>
    <col min="13332" max="13336" width="6.5703125" style="1" bestFit="1" customWidth="1"/>
    <col min="13337" max="13337" width="9.28515625" style="1" bestFit="1" customWidth="1"/>
    <col min="13338" max="13339" width="6.5703125" style="1" bestFit="1" customWidth="1"/>
    <col min="13340" max="13342" width="6.85546875" style="1" customWidth="1"/>
    <col min="13343" max="13343" width="8" style="1" customWidth="1"/>
    <col min="13344" max="13348" width="6.85546875" style="1" customWidth="1"/>
    <col min="13349" max="13349" width="8" style="1" customWidth="1"/>
    <col min="13350" max="13354" width="6.85546875" style="1" customWidth="1"/>
    <col min="13355" max="13355" width="9" style="1" customWidth="1"/>
    <col min="13356" max="13399" width="6.85546875" style="1" customWidth="1"/>
    <col min="13400" max="13400" width="49.7109375" style="1" customWidth="1"/>
    <col min="13401" max="13580" width="9.140625" style="1"/>
    <col min="13581" max="13581" width="13.7109375" style="1" customWidth="1"/>
    <col min="13582" max="13582" width="37.85546875" style="1" customWidth="1"/>
    <col min="13583" max="13583" width="15.85546875" style="1" customWidth="1"/>
    <col min="13584" max="13586" width="6.5703125" style="1" bestFit="1" customWidth="1"/>
    <col min="13587" max="13587" width="7.5703125" style="1" bestFit="1" customWidth="1"/>
    <col min="13588" max="13592" width="6.5703125" style="1" bestFit="1" customWidth="1"/>
    <col min="13593" max="13593" width="9.28515625" style="1" bestFit="1" customWidth="1"/>
    <col min="13594" max="13595" width="6.5703125" style="1" bestFit="1" customWidth="1"/>
    <col min="13596" max="13598" width="6.85546875" style="1" customWidth="1"/>
    <col min="13599" max="13599" width="8" style="1" customWidth="1"/>
    <col min="13600" max="13604" width="6.85546875" style="1" customWidth="1"/>
    <col min="13605" max="13605" width="8" style="1" customWidth="1"/>
    <col min="13606" max="13610" width="6.85546875" style="1" customWidth="1"/>
    <col min="13611" max="13611" width="9" style="1" customWidth="1"/>
    <col min="13612" max="13655" width="6.85546875" style="1" customWidth="1"/>
    <col min="13656" max="13656" width="49.7109375" style="1" customWidth="1"/>
    <col min="13657" max="13836" width="9.140625" style="1"/>
    <col min="13837" max="13837" width="13.7109375" style="1" customWidth="1"/>
    <col min="13838" max="13838" width="37.85546875" style="1" customWidth="1"/>
    <col min="13839" max="13839" width="15.85546875" style="1" customWidth="1"/>
    <col min="13840" max="13842" width="6.5703125" style="1" bestFit="1" customWidth="1"/>
    <col min="13843" max="13843" width="7.5703125" style="1" bestFit="1" customWidth="1"/>
    <col min="13844" max="13848" width="6.5703125" style="1" bestFit="1" customWidth="1"/>
    <col min="13849" max="13849" width="9.28515625" style="1" bestFit="1" customWidth="1"/>
    <col min="13850" max="13851" width="6.5703125" style="1" bestFit="1" customWidth="1"/>
    <col min="13852" max="13854" width="6.85546875" style="1" customWidth="1"/>
    <col min="13855" max="13855" width="8" style="1" customWidth="1"/>
    <col min="13856" max="13860" width="6.85546875" style="1" customWidth="1"/>
    <col min="13861" max="13861" width="8" style="1" customWidth="1"/>
    <col min="13862" max="13866" width="6.85546875" style="1" customWidth="1"/>
    <col min="13867" max="13867" width="9" style="1" customWidth="1"/>
    <col min="13868" max="13911" width="6.85546875" style="1" customWidth="1"/>
    <col min="13912" max="13912" width="49.7109375" style="1" customWidth="1"/>
    <col min="13913" max="14092" width="9.140625" style="1"/>
    <col min="14093" max="14093" width="13.7109375" style="1" customWidth="1"/>
    <col min="14094" max="14094" width="37.85546875" style="1" customWidth="1"/>
    <col min="14095" max="14095" width="15.85546875" style="1" customWidth="1"/>
    <col min="14096" max="14098" width="6.5703125" style="1" bestFit="1" customWidth="1"/>
    <col min="14099" max="14099" width="7.5703125" style="1" bestFit="1" customWidth="1"/>
    <col min="14100" max="14104" width="6.5703125" style="1" bestFit="1" customWidth="1"/>
    <col min="14105" max="14105" width="9.28515625" style="1" bestFit="1" customWidth="1"/>
    <col min="14106" max="14107" width="6.5703125" style="1" bestFit="1" customWidth="1"/>
    <col min="14108" max="14110" width="6.85546875" style="1" customWidth="1"/>
    <col min="14111" max="14111" width="8" style="1" customWidth="1"/>
    <col min="14112" max="14116" width="6.85546875" style="1" customWidth="1"/>
    <col min="14117" max="14117" width="8" style="1" customWidth="1"/>
    <col min="14118" max="14122" width="6.85546875" style="1" customWidth="1"/>
    <col min="14123" max="14123" width="9" style="1" customWidth="1"/>
    <col min="14124" max="14167" width="6.85546875" style="1" customWidth="1"/>
    <col min="14168" max="14168" width="49.7109375" style="1" customWidth="1"/>
    <col min="14169" max="14348" width="9.140625" style="1"/>
    <col min="14349" max="14349" width="13.7109375" style="1" customWidth="1"/>
    <col min="14350" max="14350" width="37.85546875" style="1" customWidth="1"/>
    <col min="14351" max="14351" width="15.85546875" style="1" customWidth="1"/>
    <col min="14352" max="14354" width="6.5703125" style="1" bestFit="1" customWidth="1"/>
    <col min="14355" max="14355" width="7.5703125" style="1" bestFit="1" customWidth="1"/>
    <col min="14356" max="14360" width="6.5703125" style="1" bestFit="1" customWidth="1"/>
    <col min="14361" max="14361" width="9.28515625" style="1" bestFit="1" customWidth="1"/>
    <col min="14362" max="14363" width="6.5703125" style="1" bestFit="1" customWidth="1"/>
    <col min="14364" max="14366" width="6.85546875" style="1" customWidth="1"/>
    <col min="14367" max="14367" width="8" style="1" customWidth="1"/>
    <col min="14368" max="14372" width="6.85546875" style="1" customWidth="1"/>
    <col min="14373" max="14373" width="8" style="1" customWidth="1"/>
    <col min="14374" max="14378" width="6.85546875" style="1" customWidth="1"/>
    <col min="14379" max="14379" width="9" style="1" customWidth="1"/>
    <col min="14380" max="14423" width="6.85546875" style="1" customWidth="1"/>
    <col min="14424" max="14424" width="49.7109375" style="1" customWidth="1"/>
    <col min="14425" max="14604" width="9.140625" style="1"/>
    <col min="14605" max="14605" width="13.7109375" style="1" customWidth="1"/>
    <col min="14606" max="14606" width="37.85546875" style="1" customWidth="1"/>
    <col min="14607" max="14607" width="15.85546875" style="1" customWidth="1"/>
    <col min="14608" max="14610" width="6.5703125" style="1" bestFit="1" customWidth="1"/>
    <col min="14611" max="14611" width="7.5703125" style="1" bestFit="1" customWidth="1"/>
    <col min="14612" max="14616" width="6.5703125" style="1" bestFit="1" customWidth="1"/>
    <col min="14617" max="14617" width="9.28515625" style="1" bestFit="1" customWidth="1"/>
    <col min="14618" max="14619" width="6.5703125" style="1" bestFit="1" customWidth="1"/>
    <col min="14620" max="14622" width="6.85546875" style="1" customWidth="1"/>
    <col min="14623" max="14623" width="8" style="1" customWidth="1"/>
    <col min="14624" max="14628" width="6.85546875" style="1" customWidth="1"/>
    <col min="14629" max="14629" width="8" style="1" customWidth="1"/>
    <col min="14630" max="14634" width="6.85546875" style="1" customWidth="1"/>
    <col min="14635" max="14635" width="9" style="1" customWidth="1"/>
    <col min="14636" max="14679" width="6.85546875" style="1" customWidth="1"/>
    <col min="14680" max="14680" width="49.7109375" style="1" customWidth="1"/>
    <col min="14681" max="14860" width="9.140625" style="1"/>
    <col min="14861" max="14861" width="13.7109375" style="1" customWidth="1"/>
    <col min="14862" max="14862" width="37.85546875" style="1" customWidth="1"/>
    <col min="14863" max="14863" width="15.85546875" style="1" customWidth="1"/>
    <col min="14864" max="14866" width="6.5703125" style="1" bestFit="1" customWidth="1"/>
    <col min="14867" max="14867" width="7.5703125" style="1" bestFit="1" customWidth="1"/>
    <col min="14868" max="14872" width="6.5703125" style="1" bestFit="1" customWidth="1"/>
    <col min="14873" max="14873" width="9.28515625" style="1" bestFit="1" customWidth="1"/>
    <col min="14874" max="14875" width="6.5703125" style="1" bestFit="1" customWidth="1"/>
    <col min="14876" max="14878" width="6.85546875" style="1" customWidth="1"/>
    <col min="14879" max="14879" width="8" style="1" customWidth="1"/>
    <col min="14880" max="14884" width="6.85546875" style="1" customWidth="1"/>
    <col min="14885" max="14885" width="8" style="1" customWidth="1"/>
    <col min="14886" max="14890" width="6.85546875" style="1" customWidth="1"/>
    <col min="14891" max="14891" width="9" style="1" customWidth="1"/>
    <col min="14892" max="14935" width="6.85546875" style="1" customWidth="1"/>
    <col min="14936" max="14936" width="49.7109375" style="1" customWidth="1"/>
    <col min="14937" max="15116" width="9.140625" style="1"/>
    <col min="15117" max="15117" width="13.7109375" style="1" customWidth="1"/>
    <col min="15118" max="15118" width="37.85546875" style="1" customWidth="1"/>
    <col min="15119" max="15119" width="15.85546875" style="1" customWidth="1"/>
    <col min="15120" max="15122" width="6.5703125" style="1" bestFit="1" customWidth="1"/>
    <col min="15123" max="15123" width="7.5703125" style="1" bestFit="1" customWidth="1"/>
    <col min="15124" max="15128" width="6.5703125" style="1" bestFit="1" customWidth="1"/>
    <col min="15129" max="15129" width="9.28515625" style="1" bestFit="1" customWidth="1"/>
    <col min="15130" max="15131" width="6.5703125" style="1" bestFit="1" customWidth="1"/>
    <col min="15132" max="15134" width="6.85546875" style="1" customWidth="1"/>
    <col min="15135" max="15135" width="8" style="1" customWidth="1"/>
    <col min="15136" max="15140" width="6.85546875" style="1" customWidth="1"/>
    <col min="15141" max="15141" width="8" style="1" customWidth="1"/>
    <col min="15142" max="15146" width="6.85546875" style="1" customWidth="1"/>
    <col min="15147" max="15147" width="9" style="1" customWidth="1"/>
    <col min="15148" max="15191" width="6.85546875" style="1" customWidth="1"/>
    <col min="15192" max="15192" width="49.7109375" style="1" customWidth="1"/>
    <col min="15193" max="15372" width="9.140625" style="1"/>
    <col min="15373" max="15373" width="13.7109375" style="1" customWidth="1"/>
    <col min="15374" max="15374" width="37.85546875" style="1" customWidth="1"/>
    <col min="15375" max="15375" width="15.85546875" style="1" customWidth="1"/>
    <col min="15376" max="15378" width="6.5703125" style="1" bestFit="1" customWidth="1"/>
    <col min="15379" max="15379" width="7.5703125" style="1" bestFit="1" customWidth="1"/>
    <col min="15380" max="15384" width="6.5703125" style="1" bestFit="1" customWidth="1"/>
    <col min="15385" max="15385" width="9.28515625" style="1" bestFit="1" customWidth="1"/>
    <col min="15386" max="15387" width="6.5703125" style="1" bestFit="1" customWidth="1"/>
    <col min="15388" max="15390" width="6.85546875" style="1" customWidth="1"/>
    <col min="15391" max="15391" width="8" style="1" customWidth="1"/>
    <col min="15392" max="15396" width="6.85546875" style="1" customWidth="1"/>
    <col min="15397" max="15397" width="8" style="1" customWidth="1"/>
    <col min="15398" max="15402" width="6.85546875" style="1" customWidth="1"/>
    <col min="15403" max="15403" width="9" style="1" customWidth="1"/>
    <col min="15404" max="15447" width="6.85546875" style="1" customWidth="1"/>
    <col min="15448" max="15448" width="49.7109375" style="1" customWidth="1"/>
    <col min="15449" max="15628" width="9.140625" style="1"/>
    <col min="15629" max="15629" width="13.7109375" style="1" customWidth="1"/>
    <col min="15630" max="15630" width="37.85546875" style="1" customWidth="1"/>
    <col min="15631" max="15631" width="15.85546875" style="1" customWidth="1"/>
    <col min="15632" max="15634" width="6.5703125" style="1" bestFit="1" customWidth="1"/>
    <col min="15635" max="15635" width="7.5703125" style="1" bestFit="1" customWidth="1"/>
    <col min="15636" max="15640" width="6.5703125" style="1" bestFit="1" customWidth="1"/>
    <col min="15641" max="15641" width="9.28515625" style="1" bestFit="1" customWidth="1"/>
    <col min="15642" max="15643" width="6.5703125" style="1" bestFit="1" customWidth="1"/>
    <col min="15644" max="15646" width="6.85546875" style="1" customWidth="1"/>
    <col min="15647" max="15647" width="8" style="1" customWidth="1"/>
    <col min="15648" max="15652" width="6.85546875" style="1" customWidth="1"/>
    <col min="15653" max="15653" width="8" style="1" customWidth="1"/>
    <col min="15654" max="15658" width="6.85546875" style="1" customWidth="1"/>
    <col min="15659" max="15659" width="9" style="1" customWidth="1"/>
    <col min="15660" max="15703" width="6.85546875" style="1" customWidth="1"/>
    <col min="15704" max="15704" width="49.7109375" style="1" customWidth="1"/>
    <col min="15705" max="15884" width="9.140625" style="1"/>
    <col min="15885" max="15885" width="13.7109375" style="1" customWidth="1"/>
    <col min="15886" max="15886" width="37.85546875" style="1" customWidth="1"/>
    <col min="15887" max="15887" width="15.85546875" style="1" customWidth="1"/>
    <col min="15888" max="15890" width="6.5703125" style="1" bestFit="1" customWidth="1"/>
    <col min="15891" max="15891" width="7.5703125" style="1" bestFit="1" customWidth="1"/>
    <col min="15892" max="15896" width="6.5703125" style="1" bestFit="1" customWidth="1"/>
    <col min="15897" max="15897" width="9.28515625" style="1" bestFit="1" customWidth="1"/>
    <col min="15898" max="15899" width="6.5703125" style="1" bestFit="1" customWidth="1"/>
    <col min="15900" max="15902" width="6.85546875" style="1" customWidth="1"/>
    <col min="15903" max="15903" width="8" style="1" customWidth="1"/>
    <col min="15904" max="15908" width="6.85546875" style="1" customWidth="1"/>
    <col min="15909" max="15909" width="8" style="1" customWidth="1"/>
    <col min="15910" max="15914" width="6.85546875" style="1" customWidth="1"/>
    <col min="15915" max="15915" width="9" style="1" customWidth="1"/>
    <col min="15916" max="15959" width="6.85546875" style="1" customWidth="1"/>
    <col min="15960" max="15960" width="49.7109375" style="1" customWidth="1"/>
    <col min="15961" max="16140" width="9.140625" style="1"/>
    <col min="16141" max="16141" width="13.7109375" style="1" customWidth="1"/>
    <col min="16142" max="16142" width="37.85546875" style="1" customWidth="1"/>
    <col min="16143" max="16143" width="15.85546875" style="1" customWidth="1"/>
    <col min="16144" max="16146" width="6.5703125" style="1" bestFit="1" customWidth="1"/>
    <col min="16147" max="16147" width="7.5703125" style="1" bestFit="1" customWidth="1"/>
    <col min="16148" max="16152" width="6.5703125" style="1" bestFit="1" customWidth="1"/>
    <col min="16153" max="16153" width="9.28515625" style="1" bestFit="1" customWidth="1"/>
    <col min="16154" max="16155" width="6.5703125" style="1" bestFit="1" customWidth="1"/>
    <col min="16156" max="16158" width="6.85546875" style="1" customWidth="1"/>
    <col min="16159" max="16159" width="8" style="1" customWidth="1"/>
    <col min="16160" max="16164" width="6.85546875" style="1" customWidth="1"/>
    <col min="16165" max="16165" width="8" style="1" customWidth="1"/>
    <col min="16166" max="16170" width="6.85546875" style="1" customWidth="1"/>
    <col min="16171" max="16171" width="9" style="1" customWidth="1"/>
    <col min="16172" max="16215" width="6.85546875" style="1" customWidth="1"/>
    <col min="16216" max="16216" width="49.7109375" style="1" customWidth="1"/>
    <col min="16217" max="16384" width="9.140625" style="1"/>
  </cols>
  <sheetData>
    <row r="1" spans="1:130" ht="18" customHeight="1" x14ac:dyDescent="0.25">
      <c r="CJ1" s="2" t="s">
        <v>0</v>
      </c>
    </row>
    <row r="2" spans="1:130" ht="18" customHeight="1" x14ac:dyDescent="0.25">
      <c r="CJ2" s="2" t="s">
        <v>1</v>
      </c>
    </row>
    <row r="3" spans="1:130" ht="18" customHeight="1" x14ac:dyDescent="0.25">
      <c r="CJ3" s="2" t="s">
        <v>2</v>
      </c>
    </row>
    <row r="4" spans="1:130" ht="15.6" customHeight="1" x14ac:dyDescent="0.25">
      <c r="A4" s="48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</row>
    <row r="5" spans="1:130" ht="15.6" customHeight="1" x14ac:dyDescent="0.25"/>
    <row r="6" spans="1:130" ht="18" customHeight="1" x14ac:dyDescent="0.25">
      <c r="A6" s="50" t="s">
        <v>190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</row>
    <row r="7" spans="1:130" ht="15.6" customHeight="1" x14ac:dyDescent="0.25">
      <c r="A7" s="51" t="s">
        <v>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</row>
    <row r="8" spans="1:130" ht="15.6" customHeight="1" x14ac:dyDescent="0.25"/>
    <row r="9" spans="1:130" ht="17.45" customHeight="1" x14ac:dyDescent="0.25">
      <c r="A9" s="52" t="s">
        <v>191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</row>
    <row r="10" spans="1:130" ht="15.6" customHeight="1" x14ac:dyDescent="0.25"/>
    <row r="11" spans="1:130" ht="18" customHeight="1" x14ac:dyDescent="0.3">
      <c r="A11" s="53" t="s">
        <v>194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</row>
    <row r="12" spans="1:130" ht="15.6" customHeight="1" x14ac:dyDescent="0.25">
      <c r="A12" s="47" t="s">
        <v>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</row>
    <row r="13" spans="1:130" ht="15.6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</row>
    <row r="14" spans="1:130" ht="24.6" customHeight="1" x14ac:dyDescent="0.25">
      <c r="A14" s="56" t="s">
        <v>6</v>
      </c>
      <c r="B14" s="56" t="s">
        <v>7</v>
      </c>
      <c r="C14" s="56" t="s">
        <v>8</v>
      </c>
      <c r="D14" s="57" t="s">
        <v>192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9"/>
      <c r="P14" s="72" t="s">
        <v>9</v>
      </c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4"/>
      <c r="CJ14" s="54" t="s">
        <v>10</v>
      </c>
    </row>
    <row r="15" spans="1:130" ht="15.75" customHeight="1" x14ac:dyDescent="0.25">
      <c r="A15" s="56"/>
      <c r="B15" s="56"/>
      <c r="C15" s="56"/>
      <c r="D15" s="60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61"/>
      <c r="P15" s="65">
        <v>2024</v>
      </c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7"/>
      <c r="AB15" s="65">
        <v>2025</v>
      </c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7"/>
      <c r="AN15" s="65">
        <v>2026</v>
      </c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7"/>
      <c r="AZ15" s="65">
        <v>2027</v>
      </c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7"/>
      <c r="BL15" s="65">
        <v>2028</v>
      </c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7"/>
      <c r="BX15" s="65">
        <v>2029</v>
      </c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7"/>
      <c r="CJ15" s="54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</row>
    <row r="16" spans="1:130" ht="6.6" customHeight="1" x14ac:dyDescent="0.25">
      <c r="A16" s="56"/>
      <c r="B16" s="56"/>
      <c r="C16" s="56"/>
      <c r="D16" s="62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4"/>
      <c r="P16" s="68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70"/>
      <c r="AB16" s="68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70"/>
      <c r="AN16" s="68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70"/>
      <c r="AZ16" s="68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70"/>
      <c r="BL16" s="68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70"/>
      <c r="BX16" s="68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70"/>
      <c r="CJ16" s="54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</row>
    <row r="17" spans="1:130" ht="32.450000000000003" customHeight="1" x14ac:dyDescent="0.25">
      <c r="A17" s="56"/>
      <c r="B17" s="56"/>
      <c r="C17" s="56"/>
      <c r="D17" s="71" t="s">
        <v>11</v>
      </c>
      <c r="E17" s="71"/>
      <c r="F17" s="71"/>
      <c r="G17" s="71"/>
      <c r="H17" s="71"/>
      <c r="I17" s="71"/>
      <c r="J17" s="54" t="s">
        <v>169</v>
      </c>
      <c r="K17" s="54"/>
      <c r="L17" s="54"/>
      <c r="M17" s="54"/>
      <c r="N17" s="54"/>
      <c r="O17" s="54"/>
      <c r="P17" s="71" t="s">
        <v>11</v>
      </c>
      <c r="Q17" s="71"/>
      <c r="R17" s="71"/>
      <c r="S17" s="71"/>
      <c r="T17" s="71"/>
      <c r="U17" s="71"/>
      <c r="V17" s="54" t="s">
        <v>12</v>
      </c>
      <c r="W17" s="54"/>
      <c r="X17" s="54"/>
      <c r="Y17" s="54"/>
      <c r="Z17" s="54"/>
      <c r="AA17" s="54"/>
      <c r="AB17" s="71" t="s">
        <v>207</v>
      </c>
      <c r="AC17" s="71"/>
      <c r="AD17" s="71"/>
      <c r="AE17" s="71"/>
      <c r="AF17" s="71"/>
      <c r="AG17" s="71"/>
      <c r="AH17" s="54" t="s">
        <v>12</v>
      </c>
      <c r="AI17" s="54"/>
      <c r="AJ17" s="54"/>
      <c r="AK17" s="54"/>
      <c r="AL17" s="54"/>
      <c r="AM17" s="54"/>
      <c r="AN17" s="71" t="s">
        <v>207</v>
      </c>
      <c r="AO17" s="71"/>
      <c r="AP17" s="71"/>
      <c r="AQ17" s="71"/>
      <c r="AR17" s="71"/>
      <c r="AS17" s="71"/>
      <c r="AT17" s="54" t="s">
        <v>12</v>
      </c>
      <c r="AU17" s="54"/>
      <c r="AV17" s="54"/>
      <c r="AW17" s="54"/>
      <c r="AX17" s="54"/>
      <c r="AY17" s="54"/>
      <c r="AZ17" s="71" t="s">
        <v>207</v>
      </c>
      <c r="BA17" s="71"/>
      <c r="BB17" s="71"/>
      <c r="BC17" s="71"/>
      <c r="BD17" s="71"/>
      <c r="BE17" s="71"/>
      <c r="BF17" s="54" t="s">
        <v>12</v>
      </c>
      <c r="BG17" s="54"/>
      <c r="BH17" s="54"/>
      <c r="BI17" s="54"/>
      <c r="BJ17" s="54"/>
      <c r="BK17" s="54"/>
      <c r="BL17" s="71" t="s">
        <v>207</v>
      </c>
      <c r="BM17" s="71"/>
      <c r="BN17" s="71"/>
      <c r="BO17" s="71"/>
      <c r="BP17" s="71"/>
      <c r="BQ17" s="71"/>
      <c r="BR17" s="54" t="s">
        <v>12</v>
      </c>
      <c r="BS17" s="54"/>
      <c r="BT17" s="54"/>
      <c r="BU17" s="54"/>
      <c r="BV17" s="54"/>
      <c r="BW17" s="54"/>
      <c r="BX17" s="71" t="s">
        <v>207</v>
      </c>
      <c r="BY17" s="71"/>
      <c r="BZ17" s="71"/>
      <c r="CA17" s="71"/>
      <c r="CB17" s="71"/>
      <c r="CC17" s="71"/>
      <c r="CD17" s="54" t="s">
        <v>12</v>
      </c>
      <c r="CE17" s="54"/>
      <c r="CF17" s="54"/>
      <c r="CG17" s="54"/>
      <c r="CH17" s="54"/>
      <c r="CI17" s="54"/>
      <c r="CJ17" s="5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5"/>
      <c r="DU17" s="45"/>
      <c r="DV17" s="45"/>
      <c r="DW17" s="45"/>
      <c r="DX17" s="45"/>
      <c r="DY17" s="45"/>
      <c r="DZ17" s="45"/>
    </row>
    <row r="18" spans="1:130" ht="54.75" customHeight="1" x14ac:dyDescent="0.25">
      <c r="A18" s="56"/>
      <c r="B18" s="56"/>
      <c r="C18" s="56"/>
      <c r="D18" s="4" t="s">
        <v>13</v>
      </c>
      <c r="E18" s="4" t="s">
        <v>14</v>
      </c>
      <c r="F18" s="4" t="s">
        <v>15</v>
      </c>
      <c r="G18" s="5" t="s">
        <v>16</v>
      </c>
      <c r="H18" s="4" t="s">
        <v>17</v>
      </c>
      <c r="I18" s="4" t="s">
        <v>18</v>
      </c>
      <c r="J18" s="4" t="s">
        <v>13</v>
      </c>
      <c r="K18" s="4" t="s">
        <v>14</v>
      </c>
      <c r="L18" s="4" t="s">
        <v>15</v>
      </c>
      <c r="M18" s="5" t="s">
        <v>16</v>
      </c>
      <c r="N18" s="4" t="s">
        <v>17</v>
      </c>
      <c r="O18" s="4" t="s">
        <v>18</v>
      </c>
      <c r="P18" s="4" t="s">
        <v>13</v>
      </c>
      <c r="Q18" s="4" t="s">
        <v>14</v>
      </c>
      <c r="R18" s="4" t="s">
        <v>15</v>
      </c>
      <c r="S18" s="5" t="s">
        <v>16</v>
      </c>
      <c r="T18" s="4" t="s">
        <v>17</v>
      </c>
      <c r="U18" s="4" t="s">
        <v>18</v>
      </c>
      <c r="V18" s="4" t="s">
        <v>13</v>
      </c>
      <c r="W18" s="4" t="s">
        <v>14</v>
      </c>
      <c r="X18" s="4" t="s">
        <v>15</v>
      </c>
      <c r="Y18" s="5" t="s">
        <v>16</v>
      </c>
      <c r="Z18" s="4" t="s">
        <v>17</v>
      </c>
      <c r="AA18" s="4" t="s">
        <v>18</v>
      </c>
      <c r="AB18" s="4" t="s">
        <v>13</v>
      </c>
      <c r="AC18" s="4" t="s">
        <v>14</v>
      </c>
      <c r="AD18" s="4" t="s">
        <v>15</v>
      </c>
      <c r="AE18" s="5" t="s">
        <v>16</v>
      </c>
      <c r="AF18" s="4" t="s">
        <v>17</v>
      </c>
      <c r="AG18" s="4" t="s">
        <v>18</v>
      </c>
      <c r="AH18" s="4" t="s">
        <v>13</v>
      </c>
      <c r="AI18" s="4" t="s">
        <v>14</v>
      </c>
      <c r="AJ18" s="4" t="s">
        <v>15</v>
      </c>
      <c r="AK18" s="5" t="s">
        <v>16</v>
      </c>
      <c r="AL18" s="4" t="s">
        <v>17</v>
      </c>
      <c r="AM18" s="4" t="s">
        <v>18</v>
      </c>
      <c r="AN18" s="4" t="s">
        <v>13</v>
      </c>
      <c r="AO18" s="4" t="s">
        <v>14</v>
      </c>
      <c r="AP18" s="4" t="s">
        <v>15</v>
      </c>
      <c r="AQ18" s="5" t="s">
        <v>16</v>
      </c>
      <c r="AR18" s="4" t="s">
        <v>17</v>
      </c>
      <c r="AS18" s="4" t="s">
        <v>18</v>
      </c>
      <c r="AT18" s="4" t="s">
        <v>13</v>
      </c>
      <c r="AU18" s="4" t="s">
        <v>14</v>
      </c>
      <c r="AV18" s="4" t="s">
        <v>15</v>
      </c>
      <c r="AW18" s="5" t="s">
        <v>16</v>
      </c>
      <c r="AX18" s="4" t="s">
        <v>17</v>
      </c>
      <c r="AY18" s="4" t="s">
        <v>18</v>
      </c>
      <c r="AZ18" s="4" t="s">
        <v>13</v>
      </c>
      <c r="BA18" s="4" t="s">
        <v>14</v>
      </c>
      <c r="BB18" s="4" t="s">
        <v>15</v>
      </c>
      <c r="BC18" s="5" t="s">
        <v>16</v>
      </c>
      <c r="BD18" s="4" t="s">
        <v>17</v>
      </c>
      <c r="BE18" s="4" t="s">
        <v>18</v>
      </c>
      <c r="BF18" s="4" t="s">
        <v>13</v>
      </c>
      <c r="BG18" s="4" t="s">
        <v>14</v>
      </c>
      <c r="BH18" s="4" t="s">
        <v>15</v>
      </c>
      <c r="BI18" s="5" t="s">
        <v>16</v>
      </c>
      <c r="BJ18" s="4" t="s">
        <v>17</v>
      </c>
      <c r="BK18" s="4" t="s">
        <v>18</v>
      </c>
      <c r="BL18" s="4" t="s">
        <v>13</v>
      </c>
      <c r="BM18" s="4" t="s">
        <v>14</v>
      </c>
      <c r="BN18" s="4" t="s">
        <v>15</v>
      </c>
      <c r="BO18" s="5" t="s">
        <v>16</v>
      </c>
      <c r="BP18" s="4" t="s">
        <v>17</v>
      </c>
      <c r="BQ18" s="4" t="s">
        <v>18</v>
      </c>
      <c r="BR18" s="4" t="s">
        <v>13</v>
      </c>
      <c r="BS18" s="4" t="s">
        <v>14</v>
      </c>
      <c r="BT18" s="4" t="s">
        <v>15</v>
      </c>
      <c r="BU18" s="5" t="s">
        <v>16</v>
      </c>
      <c r="BV18" s="4" t="s">
        <v>17</v>
      </c>
      <c r="BW18" s="4" t="s">
        <v>18</v>
      </c>
      <c r="BX18" s="4" t="s">
        <v>13</v>
      </c>
      <c r="BY18" s="4" t="s">
        <v>14</v>
      </c>
      <c r="BZ18" s="4" t="s">
        <v>15</v>
      </c>
      <c r="CA18" s="5" t="s">
        <v>16</v>
      </c>
      <c r="CB18" s="4" t="s">
        <v>17</v>
      </c>
      <c r="CC18" s="4" t="s">
        <v>18</v>
      </c>
      <c r="CD18" s="4" t="s">
        <v>13</v>
      </c>
      <c r="CE18" s="4" t="s">
        <v>14</v>
      </c>
      <c r="CF18" s="4" t="s">
        <v>15</v>
      </c>
      <c r="CG18" s="5" t="s">
        <v>16</v>
      </c>
      <c r="CH18" s="4" t="s">
        <v>17</v>
      </c>
      <c r="CI18" s="4" t="s">
        <v>18</v>
      </c>
      <c r="CJ18" s="54"/>
      <c r="CY18" s="6"/>
      <c r="CZ18" s="6"/>
      <c r="DA18" s="6"/>
      <c r="DB18" s="7"/>
      <c r="DC18" s="7"/>
      <c r="DD18" s="7"/>
      <c r="DE18" s="6"/>
      <c r="DF18" s="6"/>
      <c r="DG18" s="6"/>
      <c r="DH18" s="6"/>
      <c r="DI18" s="7"/>
      <c r="DJ18" s="7"/>
      <c r="DK18" s="7"/>
      <c r="DL18" s="6"/>
      <c r="DM18" s="6"/>
      <c r="DN18" s="6"/>
      <c r="DO18" s="6"/>
      <c r="DP18" s="7"/>
      <c r="DQ18" s="7"/>
      <c r="DR18" s="7"/>
      <c r="DS18" s="6"/>
      <c r="DT18" s="6"/>
      <c r="DU18" s="6"/>
      <c r="DV18" s="6"/>
      <c r="DW18" s="7"/>
      <c r="DX18" s="7"/>
      <c r="DY18" s="7"/>
      <c r="DZ18" s="6"/>
    </row>
    <row r="19" spans="1:130" x14ac:dyDescent="0.25">
      <c r="A19" s="40">
        <v>1</v>
      </c>
      <c r="B19" s="40">
        <v>2</v>
      </c>
      <c r="C19" s="40">
        <v>3</v>
      </c>
      <c r="D19" s="8" t="s">
        <v>19</v>
      </c>
      <c r="E19" s="8" t="s">
        <v>20</v>
      </c>
      <c r="F19" s="8" t="s">
        <v>21</v>
      </c>
      <c r="G19" s="8" t="s">
        <v>22</v>
      </c>
      <c r="H19" s="8" t="s">
        <v>23</v>
      </c>
      <c r="I19" s="8" t="s">
        <v>24</v>
      </c>
      <c r="J19" s="8" t="s">
        <v>25</v>
      </c>
      <c r="K19" s="8" t="s">
        <v>26</v>
      </c>
      <c r="L19" s="8" t="s">
        <v>27</v>
      </c>
      <c r="M19" s="8" t="s">
        <v>28</v>
      </c>
      <c r="N19" s="8" t="s">
        <v>29</v>
      </c>
      <c r="O19" s="8" t="s">
        <v>30</v>
      </c>
      <c r="P19" s="8" t="s">
        <v>195</v>
      </c>
      <c r="Q19" s="8" t="s">
        <v>196</v>
      </c>
      <c r="R19" s="8" t="s">
        <v>197</v>
      </c>
      <c r="S19" s="8" t="s">
        <v>198</v>
      </c>
      <c r="T19" s="8" t="s">
        <v>199</v>
      </c>
      <c r="U19" s="8" t="s">
        <v>200</v>
      </c>
      <c r="V19" s="8" t="s">
        <v>201</v>
      </c>
      <c r="W19" s="8" t="s">
        <v>202</v>
      </c>
      <c r="X19" s="8" t="s">
        <v>203</v>
      </c>
      <c r="Y19" s="8" t="s">
        <v>204</v>
      </c>
      <c r="Z19" s="8" t="s">
        <v>205</v>
      </c>
      <c r="AA19" s="8" t="s">
        <v>206</v>
      </c>
      <c r="AB19" s="8" t="s">
        <v>157</v>
      </c>
      <c r="AC19" s="8" t="s">
        <v>158</v>
      </c>
      <c r="AD19" s="8" t="s">
        <v>159</v>
      </c>
      <c r="AE19" s="8" t="s">
        <v>160</v>
      </c>
      <c r="AF19" s="8" t="s">
        <v>161</v>
      </c>
      <c r="AG19" s="8" t="s">
        <v>162</v>
      </c>
      <c r="AH19" s="8" t="s">
        <v>163</v>
      </c>
      <c r="AI19" s="8" t="s">
        <v>164</v>
      </c>
      <c r="AJ19" s="8" t="s">
        <v>165</v>
      </c>
      <c r="AK19" s="8" t="s">
        <v>166</v>
      </c>
      <c r="AL19" s="8" t="s">
        <v>167</v>
      </c>
      <c r="AM19" s="8" t="s">
        <v>168</v>
      </c>
      <c r="AN19" s="8" t="s">
        <v>208</v>
      </c>
      <c r="AO19" s="8" t="s">
        <v>209</v>
      </c>
      <c r="AP19" s="8" t="s">
        <v>210</v>
      </c>
      <c r="AQ19" s="8" t="s">
        <v>211</v>
      </c>
      <c r="AR19" s="8" t="s">
        <v>212</v>
      </c>
      <c r="AS19" s="8" t="s">
        <v>213</v>
      </c>
      <c r="AT19" s="8" t="s">
        <v>214</v>
      </c>
      <c r="AU19" s="8" t="s">
        <v>216</v>
      </c>
      <c r="AV19" s="8" t="s">
        <v>217</v>
      </c>
      <c r="AW19" s="8" t="s">
        <v>218</v>
      </c>
      <c r="AX19" s="8" t="s">
        <v>219</v>
      </c>
      <c r="AY19" s="8" t="s">
        <v>220</v>
      </c>
      <c r="AZ19" s="8" t="s">
        <v>215</v>
      </c>
      <c r="BA19" s="8" t="s">
        <v>221</v>
      </c>
      <c r="BB19" s="8" t="s">
        <v>222</v>
      </c>
      <c r="BC19" s="8" t="s">
        <v>223</v>
      </c>
      <c r="BD19" s="8" t="s">
        <v>224</v>
      </c>
      <c r="BE19" s="8" t="s">
        <v>225</v>
      </c>
      <c r="BF19" s="8" t="s">
        <v>226</v>
      </c>
      <c r="BG19" s="8" t="s">
        <v>231</v>
      </c>
      <c r="BH19" s="8" t="s">
        <v>232</v>
      </c>
      <c r="BI19" s="8" t="s">
        <v>233</v>
      </c>
      <c r="BJ19" s="8" t="s">
        <v>234</v>
      </c>
      <c r="BK19" s="8" t="s">
        <v>235</v>
      </c>
      <c r="BL19" s="8" t="s">
        <v>227</v>
      </c>
      <c r="BM19" s="8" t="s">
        <v>236</v>
      </c>
      <c r="BN19" s="8" t="s">
        <v>237</v>
      </c>
      <c r="BO19" s="8" t="s">
        <v>238</v>
      </c>
      <c r="BP19" s="8" t="s">
        <v>239</v>
      </c>
      <c r="BQ19" s="8" t="s">
        <v>240</v>
      </c>
      <c r="BR19" s="8" t="s">
        <v>228</v>
      </c>
      <c r="BS19" s="8" t="s">
        <v>241</v>
      </c>
      <c r="BT19" s="8" t="s">
        <v>242</v>
      </c>
      <c r="BU19" s="8" t="s">
        <v>243</v>
      </c>
      <c r="BV19" s="8" t="s">
        <v>244</v>
      </c>
      <c r="BW19" s="8" t="s">
        <v>245</v>
      </c>
      <c r="BX19" s="8" t="s">
        <v>229</v>
      </c>
      <c r="BY19" s="8" t="s">
        <v>246</v>
      </c>
      <c r="BZ19" s="8" t="s">
        <v>247</v>
      </c>
      <c r="CA19" s="8" t="s">
        <v>248</v>
      </c>
      <c r="CB19" s="8" t="s">
        <v>249</v>
      </c>
      <c r="CC19" s="8" t="s">
        <v>250</v>
      </c>
      <c r="CD19" s="8" t="s">
        <v>230</v>
      </c>
      <c r="CE19" s="8" t="s">
        <v>251</v>
      </c>
      <c r="CF19" s="8" t="s">
        <v>252</v>
      </c>
      <c r="CG19" s="8" t="s">
        <v>253</v>
      </c>
      <c r="CH19" s="8" t="s">
        <v>254</v>
      </c>
      <c r="CI19" s="8" t="s">
        <v>255</v>
      </c>
      <c r="CJ19" s="8" t="s">
        <v>31</v>
      </c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</row>
    <row r="20" spans="1:130" ht="123" customHeight="1" x14ac:dyDescent="0.25">
      <c r="A20" s="10" t="s">
        <v>32</v>
      </c>
      <c r="B20" s="11" t="s">
        <v>33</v>
      </c>
      <c r="C20" s="12" t="s">
        <v>34</v>
      </c>
      <c r="D20" s="12" t="s">
        <v>34</v>
      </c>
      <c r="E20" s="13">
        <f>E22+E24+E26</f>
        <v>16.3</v>
      </c>
      <c r="F20" s="13">
        <f t="shared" ref="F20:I20" si="0">F22+F24+F26</f>
        <v>0</v>
      </c>
      <c r="G20" s="13">
        <f t="shared" si="0"/>
        <v>0</v>
      </c>
      <c r="H20" s="13">
        <f t="shared" si="0"/>
        <v>0</v>
      </c>
      <c r="I20" s="13">
        <f t="shared" si="0"/>
        <v>1</v>
      </c>
      <c r="J20" s="14" t="s">
        <v>34</v>
      </c>
      <c r="K20" s="13">
        <f>K22+K24+K26</f>
        <v>16.3</v>
      </c>
      <c r="L20" s="13">
        <f t="shared" ref="L20:O20" si="1">L22+L24+L26</f>
        <v>0</v>
      </c>
      <c r="M20" s="13">
        <f t="shared" si="1"/>
        <v>0</v>
      </c>
      <c r="N20" s="13">
        <f t="shared" si="1"/>
        <v>0</v>
      </c>
      <c r="O20" s="13">
        <f t="shared" si="1"/>
        <v>1</v>
      </c>
      <c r="P20" s="12" t="s">
        <v>34</v>
      </c>
      <c r="Q20" s="13">
        <f t="shared" ref="Q20:U20" si="2">Q22+Q24+Q26</f>
        <v>0.41000000000000003</v>
      </c>
      <c r="R20" s="13">
        <f t="shared" si="2"/>
        <v>0</v>
      </c>
      <c r="S20" s="13">
        <f t="shared" si="2"/>
        <v>11.576000000000001</v>
      </c>
      <c r="T20" s="13">
        <f t="shared" si="2"/>
        <v>0</v>
      </c>
      <c r="U20" s="13">
        <f t="shared" si="2"/>
        <v>5</v>
      </c>
      <c r="V20" s="12" t="s">
        <v>34</v>
      </c>
      <c r="W20" s="13">
        <f t="shared" ref="W20:CH20" si="3">W22+W24+W26</f>
        <v>0.26</v>
      </c>
      <c r="X20" s="13">
        <f t="shared" si="3"/>
        <v>0</v>
      </c>
      <c r="Y20" s="13">
        <f t="shared" si="3"/>
        <v>9.9629999999999992</v>
      </c>
      <c r="Z20" s="13">
        <f t="shared" si="3"/>
        <v>0</v>
      </c>
      <c r="AA20" s="13">
        <f t="shared" si="3"/>
        <v>10</v>
      </c>
      <c r="AB20" s="13" t="s">
        <v>34</v>
      </c>
      <c r="AC20" s="13">
        <f t="shared" si="3"/>
        <v>0.16</v>
      </c>
      <c r="AD20" s="13">
        <f t="shared" si="3"/>
        <v>0</v>
      </c>
      <c r="AE20" s="13">
        <f t="shared" si="3"/>
        <v>6.5300000000000011</v>
      </c>
      <c r="AF20" s="13">
        <f t="shared" si="3"/>
        <v>0</v>
      </c>
      <c r="AG20" s="13">
        <f t="shared" si="3"/>
        <v>4</v>
      </c>
      <c r="AH20" s="13" t="s">
        <v>34</v>
      </c>
      <c r="AI20" s="13">
        <f t="shared" si="3"/>
        <v>0</v>
      </c>
      <c r="AJ20" s="13">
        <f t="shared" si="3"/>
        <v>0</v>
      </c>
      <c r="AK20" s="13">
        <f t="shared" si="3"/>
        <v>0</v>
      </c>
      <c r="AL20" s="13">
        <f t="shared" si="3"/>
        <v>0</v>
      </c>
      <c r="AM20" s="13">
        <f t="shared" si="3"/>
        <v>0</v>
      </c>
      <c r="AN20" s="13" t="s">
        <v>34</v>
      </c>
      <c r="AO20" s="13">
        <f t="shared" si="3"/>
        <v>0</v>
      </c>
      <c r="AP20" s="13">
        <f t="shared" si="3"/>
        <v>0</v>
      </c>
      <c r="AQ20" s="13">
        <f t="shared" si="3"/>
        <v>0.54400000000000004</v>
      </c>
      <c r="AR20" s="13">
        <f t="shared" si="3"/>
        <v>0</v>
      </c>
      <c r="AS20" s="13">
        <f t="shared" si="3"/>
        <v>5</v>
      </c>
      <c r="AT20" s="13" t="s">
        <v>34</v>
      </c>
      <c r="AU20" s="13">
        <f t="shared" si="3"/>
        <v>0</v>
      </c>
      <c r="AV20" s="13">
        <f t="shared" si="3"/>
        <v>0</v>
      </c>
      <c r="AW20" s="13">
        <f t="shared" si="3"/>
        <v>0</v>
      </c>
      <c r="AX20" s="13">
        <f t="shared" si="3"/>
        <v>0</v>
      </c>
      <c r="AY20" s="13">
        <f t="shared" si="3"/>
        <v>0</v>
      </c>
      <c r="AZ20" s="13" t="s">
        <v>34</v>
      </c>
      <c r="BA20" s="13">
        <f t="shared" si="3"/>
        <v>0</v>
      </c>
      <c r="BB20" s="13">
        <f t="shared" si="3"/>
        <v>0</v>
      </c>
      <c r="BC20" s="13">
        <f t="shared" si="3"/>
        <v>2.8400000000000003</v>
      </c>
      <c r="BD20" s="13">
        <f t="shared" si="3"/>
        <v>0</v>
      </c>
      <c r="BE20" s="13">
        <f t="shared" si="3"/>
        <v>2</v>
      </c>
      <c r="BF20" s="13" t="s">
        <v>34</v>
      </c>
      <c r="BG20" s="13">
        <f t="shared" si="3"/>
        <v>0</v>
      </c>
      <c r="BH20" s="13">
        <f t="shared" si="3"/>
        <v>0</v>
      </c>
      <c r="BI20" s="13">
        <f t="shared" si="3"/>
        <v>0</v>
      </c>
      <c r="BJ20" s="13">
        <f t="shared" si="3"/>
        <v>0</v>
      </c>
      <c r="BK20" s="13">
        <f t="shared" si="3"/>
        <v>0</v>
      </c>
      <c r="BL20" s="13" t="s">
        <v>34</v>
      </c>
      <c r="BM20" s="13">
        <f t="shared" si="3"/>
        <v>0</v>
      </c>
      <c r="BN20" s="13">
        <f t="shared" si="3"/>
        <v>0</v>
      </c>
      <c r="BO20" s="13">
        <f t="shared" si="3"/>
        <v>5.681</v>
      </c>
      <c r="BP20" s="13">
        <f t="shared" si="3"/>
        <v>0</v>
      </c>
      <c r="BQ20" s="13">
        <f t="shared" si="3"/>
        <v>2</v>
      </c>
      <c r="BR20" s="13" t="s">
        <v>34</v>
      </c>
      <c r="BS20" s="13">
        <f t="shared" si="3"/>
        <v>0</v>
      </c>
      <c r="BT20" s="13">
        <f t="shared" si="3"/>
        <v>0</v>
      </c>
      <c r="BU20" s="13">
        <f t="shared" si="3"/>
        <v>0</v>
      </c>
      <c r="BV20" s="13">
        <f t="shared" si="3"/>
        <v>0</v>
      </c>
      <c r="BW20" s="13">
        <f t="shared" si="3"/>
        <v>0</v>
      </c>
      <c r="BX20" s="13" t="s">
        <v>34</v>
      </c>
      <c r="BY20" s="13">
        <f t="shared" si="3"/>
        <v>0.16</v>
      </c>
      <c r="BZ20" s="13">
        <f t="shared" si="3"/>
        <v>0</v>
      </c>
      <c r="CA20" s="13">
        <f t="shared" si="3"/>
        <v>1.88</v>
      </c>
      <c r="CB20" s="13">
        <f t="shared" si="3"/>
        <v>0</v>
      </c>
      <c r="CC20" s="13">
        <f t="shared" si="3"/>
        <v>4</v>
      </c>
      <c r="CD20" s="13" t="s">
        <v>34</v>
      </c>
      <c r="CE20" s="13">
        <f t="shared" si="3"/>
        <v>0</v>
      </c>
      <c r="CF20" s="13">
        <f t="shared" si="3"/>
        <v>0</v>
      </c>
      <c r="CG20" s="13">
        <f t="shared" si="3"/>
        <v>0</v>
      </c>
      <c r="CH20" s="13">
        <f t="shared" si="3"/>
        <v>0</v>
      </c>
      <c r="CI20" s="13">
        <f t="shared" ref="CI20" si="4">CI22+CI24+CI26</f>
        <v>0</v>
      </c>
      <c r="CJ20" s="15" t="s">
        <v>384</v>
      </c>
    </row>
    <row r="21" spans="1:130" ht="32.450000000000003" customHeight="1" x14ac:dyDescent="0.25">
      <c r="A21" s="10" t="s">
        <v>35</v>
      </c>
      <c r="B21" s="16" t="s">
        <v>36</v>
      </c>
      <c r="C21" s="12" t="s">
        <v>37</v>
      </c>
      <c r="D21" s="12" t="s">
        <v>34</v>
      </c>
      <c r="E21" s="13" t="s">
        <v>34</v>
      </c>
      <c r="F21" s="13" t="s">
        <v>34</v>
      </c>
      <c r="G21" s="13" t="s">
        <v>34</v>
      </c>
      <c r="H21" s="13" t="s">
        <v>34</v>
      </c>
      <c r="I21" s="13" t="s">
        <v>34</v>
      </c>
      <c r="J21" s="13" t="s">
        <v>34</v>
      </c>
      <c r="K21" s="13" t="s">
        <v>34</v>
      </c>
      <c r="L21" s="13" t="s">
        <v>34</v>
      </c>
      <c r="M21" s="13" t="s">
        <v>34</v>
      </c>
      <c r="N21" s="13" t="s">
        <v>34</v>
      </c>
      <c r="O21" s="13" t="s">
        <v>34</v>
      </c>
      <c r="P21" s="12" t="s">
        <v>34</v>
      </c>
      <c r="Q21" s="13" t="s">
        <v>34</v>
      </c>
      <c r="R21" s="13" t="s">
        <v>34</v>
      </c>
      <c r="S21" s="13" t="s">
        <v>34</v>
      </c>
      <c r="T21" s="13" t="s">
        <v>34</v>
      </c>
      <c r="U21" s="13" t="s">
        <v>34</v>
      </c>
      <c r="V21" s="12" t="s">
        <v>34</v>
      </c>
      <c r="W21" s="13" t="s">
        <v>34</v>
      </c>
      <c r="X21" s="13" t="s">
        <v>34</v>
      </c>
      <c r="Y21" s="13" t="s">
        <v>34</v>
      </c>
      <c r="Z21" s="13" t="s">
        <v>34</v>
      </c>
      <c r="AA21" s="13" t="s">
        <v>34</v>
      </c>
      <c r="AB21" s="13" t="s">
        <v>34</v>
      </c>
      <c r="AC21" s="13" t="s">
        <v>34</v>
      </c>
      <c r="AD21" s="13" t="s">
        <v>34</v>
      </c>
      <c r="AE21" s="13" t="s">
        <v>34</v>
      </c>
      <c r="AF21" s="13" t="s">
        <v>34</v>
      </c>
      <c r="AG21" s="13" t="s">
        <v>34</v>
      </c>
      <c r="AH21" s="13" t="s">
        <v>34</v>
      </c>
      <c r="AI21" s="13" t="s">
        <v>34</v>
      </c>
      <c r="AJ21" s="13" t="s">
        <v>34</v>
      </c>
      <c r="AK21" s="13" t="s">
        <v>34</v>
      </c>
      <c r="AL21" s="13" t="s">
        <v>34</v>
      </c>
      <c r="AM21" s="13" t="s">
        <v>34</v>
      </c>
      <c r="AN21" s="13" t="s">
        <v>34</v>
      </c>
      <c r="AO21" s="13" t="s">
        <v>34</v>
      </c>
      <c r="AP21" s="13" t="s">
        <v>34</v>
      </c>
      <c r="AQ21" s="13" t="s">
        <v>34</v>
      </c>
      <c r="AR21" s="13" t="s">
        <v>34</v>
      </c>
      <c r="AS21" s="13" t="s">
        <v>34</v>
      </c>
      <c r="AT21" s="13" t="s">
        <v>34</v>
      </c>
      <c r="AU21" s="13" t="s">
        <v>34</v>
      </c>
      <c r="AV21" s="13" t="s">
        <v>34</v>
      </c>
      <c r="AW21" s="13" t="s">
        <v>34</v>
      </c>
      <c r="AX21" s="13" t="s">
        <v>34</v>
      </c>
      <c r="AY21" s="13" t="s">
        <v>34</v>
      </c>
      <c r="AZ21" s="13" t="s">
        <v>34</v>
      </c>
      <c r="BA21" s="13" t="s">
        <v>34</v>
      </c>
      <c r="BB21" s="13" t="s">
        <v>34</v>
      </c>
      <c r="BC21" s="13" t="s">
        <v>34</v>
      </c>
      <c r="BD21" s="13" t="s">
        <v>34</v>
      </c>
      <c r="BE21" s="13" t="s">
        <v>34</v>
      </c>
      <c r="BF21" s="13" t="s">
        <v>34</v>
      </c>
      <c r="BG21" s="13" t="s">
        <v>34</v>
      </c>
      <c r="BH21" s="13" t="s">
        <v>34</v>
      </c>
      <c r="BI21" s="13" t="s">
        <v>34</v>
      </c>
      <c r="BJ21" s="13" t="s">
        <v>34</v>
      </c>
      <c r="BK21" s="13" t="s">
        <v>34</v>
      </c>
      <c r="BL21" s="13" t="s">
        <v>34</v>
      </c>
      <c r="BM21" s="13" t="s">
        <v>34</v>
      </c>
      <c r="BN21" s="13" t="s">
        <v>34</v>
      </c>
      <c r="BO21" s="13" t="s">
        <v>34</v>
      </c>
      <c r="BP21" s="13" t="s">
        <v>34</v>
      </c>
      <c r="BQ21" s="13" t="s">
        <v>34</v>
      </c>
      <c r="BR21" s="13" t="s">
        <v>34</v>
      </c>
      <c r="BS21" s="13" t="s">
        <v>34</v>
      </c>
      <c r="BT21" s="13" t="s">
        <v>34</v>
      </c>
      <c r="BU21" s="13" t="s">
        <v>34</v>
      </c>
      <c r="BV21" s="13" t="s">
        <v>34</v>
      </c>
      <c r="BW21" s="13" t="s">
        <v>34</v>
      </c>
      <c r="BX21" s="13" t="s">
        <v>34</v>
      </c>
      <c r="BY21" s="13" t="s">
        <v>34</v>
      </c>
      <c r="BZ21" s="13" t="s">
        <v>34</v>
      </c>
      <c r="CA21" s="13" t="s">
        <v>34</v>
      </c>
      <c r="CB21" s="13" t="s">
        <v>34</v>
      </c>
      <c r="CC21" s="13" t="s">
        <v>34</v>
      </c>
      <c r="CD21" s="13" t="s">
        <v>34</v>
      </c>
      <c r="CE21" s="13" t="s">
        <v>34</v>
      </c>
      <c r="CF21" s="13" t="s">
        <v>34</v>
      </c>
      <c r="CG21" s="13" t="s">
        <v>34</v>
      </c>
      <c r="CH21" s="13" t="s">
        <v>34</v>
      </c>
      <c r="CI21" s="13" t="s">
        <v>34</v>
      </c>
      <c r="CJ21" s="12" t="s">
        <v>34</v>
      </c>
    </row>
    <row r="22" spans="1:130" ht="57.6" customHeight="1" x14ac:dyDescent="0.25">
      <c r="A22" s="10" t="s">
        <v>38</v>
      </c>
      <c r="B22" s="16" t="s">
        <v>39</v>
      </c>
      <c r="C22" s="12" t="s">
        <v>37</v>
      </c>
      <c r="D22" s="12" t="s">
        <v>34</v>
      </c>
      <c r="E22" s="13">
        <f>E48</f>
        <v>16.3</v>
      </c>
      <c r="F22" s="13">
        <f t="shared" ref="F22:I22" si="5">F48</f>
        <v>0</v>
      </c>
      <c r="G22" s="13">
        <f t="shared" si="5"/>
        <v>0</v>
      </c>
      <c r="H22" s="13">
        <f t="shared" si="5"/>
        <v>0</v>
      </c>
      <c r="I22" s="13">
        <f t="shared" si="5"/>
        <v>1</v>
      </c>
      <c r="J22" s="14" t="s">
        <v>34</v>
      </c>
      <c r="K22" s="13">
        <f>K48</f>
        <v>16.3</v>
      </c>
      <c r="L22" s="13">
        <f t="shared" ref="L22:O22" si="6">L48</f>
        <v>0</v>
      </c>
      <c r="M22" s="13">
        <f t="shared" si="6"/>
        <v>0</v>
      </c>
      <c r="N22" s="13">
        <f t="shared" si="6"/>
        <v>0</v>
      </c>
      <c r="O22" s="13">
        <f t="shared" si="6"/>
        <v>1</v>
      </c>
      <c r="P22" s="12" t="s">
        <v>34</v>
      </c>
      <c r="Q22" s="13">
        <f t="shared" ref="Q22:U22" si="7">Q48</f>
        <v>0.41000000000000003</v>
      </c>
      <c r="R22" s="13">
        <f t="shared" si="7"/>
        <v>0</v>
      </c>
      <c r="S22" s="13">
        <f t="shared" si="7"/>
        <v>10.366000000000001</v>
      </c>
      <c r="T22" s="13">
        <f t="shared" si="7"/>
        <v>0</v>
      </c>
      <c r="U22" s="13">
        <f t="shared" si="7"/>
        <v>3</v>
      </c>
      <c r="V22" s="12" t="s">
        <v>34</v>
      </c>
      <c r="W22" s="13">
        <f t="shared" ref="W22:CH22" si="8">W48</f>
        <v>0</v>
      </c>
      <c r="X22" s="13">
        <f t="shared" si="8"/>
        <v>0</v>
      </c>
      <c r="Y22" s="13">
        <f t="shared" si="8"/>
        <v>8.4859999999999989</v>
      </c>
      <c r="Z22" s="13">
        <f t="shared" si="8"/>
        <v>0</v>
      </c>
      <c r="AA22" s="13">
        <f t="shared" si="8"/>
        <v>7</v>
      </c>
      <c r="AB22" s="13" t="s">
        <v>34</v>
      </c>
      <c r="AC22" s="13">
        <f t="shared" si="8"/>
        <v>0</v>
      </c>
      <c r="AD22" s="13">
        <f t="shared" si="8"/>
        <v>0</v>
      </c>
      <c r="AE22" s="13">
        <f t="shared" si="8"/>
        <v>3.4220000000000006</v>
      </c>
      <c r="AF22" s="13">
        <f t="shared" si="8"/>
        <v>0</v>
      </c>
      <c r="AG22" s="13">
        <f t="shared" si="8"/>
        <v>2</v>
      </c>
      <c r="AH22" s="13" t="s">
        <v>34</v>
      </c>
      <c r="AI22" s="13">
        <f t="shared" si="8"/>
        <v>0</v>
      </c>
      <c r="AJ22" s="13">
        <f t="shared" si="8"/>
        <v>0</v>
      </c>
      <c r="AK22" s="13">
        <f t="shared" si="8"/>
        <v>0</v>
      </c>
      <c r="AL22" s="13">
        <f t="shared" si="8"/>
        <v>0</v>
      </c>
      <c r="AM22" s="13">
        <f t="shared" si="8"/>
        <v>0</v>
      </c>
      <c r="AN22" s="13" t="s">
        <v>34</v>
      </c>
      <c r="AO22" s="13">
        <f t="shared" si="8"/>
        <v>0</v>
      </c>
      <c r="AP22" s="13">
        <f t="shared" si="8"/>
        <v>0</v>
      </c>
      <c r="AQ22" s="13">
        <f t="shared" si="8"/>
        <v>0.30399999999999999</v>
      </c>
      <c r="AR22" s="13">
        <f t="shared" si="8"/>
        <v>0</v>
      </c>
      <c r="AS22" s="13">
        <f t="shared" si="8"/>
        <v>2</v>
      </c>
      <c r="AT22" s="13" t="s">
        <v>34</v>
      </c>
      <c r="AU22" s="13">
        <f t="shared" si="8"/>
        <v>0</v>
      </c>
      <c r="AV22" s="13">
        <f t="shared" si="8"/>
        <v>0</v>
      </c>
      <c r="AW22" s="13">
        <f t="shared" si="8"/>
        <v>0</v>
      </c>
      <c r="AX22" s="13">
        <f t="shared" si="8"/>
        <v>0</v>
      </c>
      <c r="AY22" s="13">
        <f t="shared" si="8"/>
        <v>0</v>
      </c>
      <c r="AZ22" s="13" t="s">
        <v>34</v>
      </c>
      <c r="BA22" s="13">
        <f t="shared" si="8"/>
        <v>0</v>
      </c>
      <c r="BB22" s="13">
        <f t="shared" si="8"/>
        <v>0</v>
      </c>
      <c r="BC22" s="13">
        <f t="shared" si="8"/>
        <v>0</v>
      </c>
      <c r="BD22" s="13">
        <f t="shared" si="8"/>
        <v>0</v>
      </c>
      <c r="BE22" s="13">
        <f t="shared" si="8"/>
        <v>2</v>
      </c>
      <c r="BF22" s="13" t="s">
        <v>34</v>
      </c>
      <c r="BG22" s="13">
        <f t="shared" si="8"/>
        <v>0</v>
      </c>
      <c r="BH22" s="13">
        <f t="shared" si="8"/>
        <v>0</v>
      </c>
      <c r="BI22" s="13">
        <f t="shared" si="8"/>
        <v>0</v>
      </c>
      <c r="BJ22" s="13">
        <f t="shared" si="8"/>
        <v>0</v>
      </c>
      <c r="BK22" s="13">
        <f t="shared" si="8"/>
        <v>0</v>
      </c>
      <c r="BL22" s="13" t="s">
        <v>34</v>
      </c>
      <c r="BM22" s="13">
        <f t="shared" si="8"/>
        <v>0</v>
      </c>
      <c r="BN22" s="13">
        <f t="shared" si="8"/>
        <v>0</v>
      </c>
      <c r="BO22" s="13">
        <f t="shared" si="8"/>
        <v>1.0509999999999999</v>
      </c>
      <c r="BP22" s="13">
        <f t="shared" si="8"/>
        <v>0</v>
      </c>
      <c r="BQ22" s="13">
        <f t="shared" si="8"/>
        <v>2</v>
      </c>
      <c r="BR22" s="13" t="s">
        <v>34</v>
      </c>
      <c r="BS22" s="13">
        <f t="shared" si="8"/>
        <v>0</v>
      </c>
      <c r="BT22" s="13">
        <f t="shared" si="8"/>
        <v>0</v>
      </c>
      <c r="BU22" s="13">
        <f t="shared" si="8"/>
        <v>0</v>
      </c>
      <c r="BV22" s="13">
        <f t="shared" si="8"/>
        <v>0</v>
      </c>
      <c r="BW22" s="13">
        <f t="shared" si="8"/>
        <v>0</v>
      </c>
      <c r="BX22" s="13" t="s">
        <v>34</v>
      </c>
      <c r="BY22" s="13">
        <f t="shared" si="8"/>
        <v>0.16</v>
      </c>
      <c r="BZ22" s="13">
        <f t="shared" si="8"/>
        <v>0</v>
      </c>
      <c r="CA22" s="13">
        <f t="shared" si="8"/>
        <v>0</v>
      </c>
      <c r="CB22" s="13">
        <f t="shared" si="8"/>
        <v>0</v>
      </c>
      <c r="CC22" s="13">
        <f t="shared" si="8"/>
        <v>3</v>
      </c>
      <c r="CD22" s="13" t="s">
        <v>34</v>
      </c>
      <c r="CE22" s="13">
        <f t="shared" si="8"/>
        <v>0</v>
      </c>
      <c r="CF22" s="13">
        <f t="shared" si="8"/>
        <v>0</v>
      </c>
      <c r="CG22" s="13">
        <f t="shared" si="8"/>
        <v>0</v>
      </c>
      <c r="CH22" s="13">
        <f t="shared" si="8"/>
        <v>0</v>
      </c>
      <c r="CI22" s="13">
        <f t="shared" ref="CI22" si="9">CI48</f>
        <v>0</v>
      </c>
      <c r="CJ22" s="15" t="s">
        <v>385</v>
      </c>
    </row>
    <row r="23" spans="1:130" ht="32.450000000000003" customHeight="1" x14ac:dyDescent="0.25">
      <c r="A23" s="10" t="s">
        <v>40</v>
      </c>
      <c r="B23" s="11" t="s">
        <v>41</v>
      </c>
      <c r="C23" s="12" t="s">
        <v>37</v>
      </c>
      <c r="D23" s="12" t="s">
        <v>34</v>
      </c>
      <c r="E23" s="13" t="s">
        <v>34</v>
      </c>
      <c r="F23" s="13" t="s">
        <v>34</v>
      </c>
      <c r="G23" s="13" t="s">
        <v>34</v>
      </c>
      <c r="H23" s="13" t="s">
        <v>34</v>
      </c>
      <c r="I23" s="13" t="s">
        <v>34</v>
      </c>
      <c r="J23" s="12" t="s">
        <v>34</v>
      </c>
      <c r="K23" s="13" t="s">
        <v>34</v>
      </c>
      <c r="L23" s="13" t="s">
        <v>34</v>
      </c>
      <c r="M23" s="13" t="s">
        <v>34</v>
      </c>
      <c r="N23" s="13" t="s">
        <v>34</v>
      </c>
      <c r="O23" s="13" t="s">
        <v>34</v>
      </c>
      <c r="P23" s="12" t="s">
        <v>34</v>
      </c>
      <c r="Q23" s="13" t="s">
        <v>34</v>
      </c>
      <c r="R23" s="13" t="s">
        <v>34</v>
      </c>
      <c r="S23" s="13" t="s">
        <v>34</v>
      </c>
      <c r="T23" s="13" t="s">
        <v>34</v>
      </c>
      <c r="U23" s="13" t="s">
        <v>34</v>
      </c>
      <c r="V23" s="12" t="s">
        <v>34</v>
      </c>
      <c r="W23" s="13" t="s">
        <v>34</v>
      </c>
      <c r="X23" s="13" t="s">
        <v>34</v>
      </c>
      <c r="Y23" s="13" t="s">
        <v>34</v>
      </c>
      <c r="Z23" s="13" t="s">
        <v>34</v>
      </c>
      <c r="AA23" s="13" t="s">
        <v>34</v>
      </c>
      <c r="AB23" s="13" t="s">
        <v>34</v>
      </c>
      <c r="AC23" s="13" t="s">
        <v>34</v>
      </c>
      <c r="AD23" s="13" t="s">
        <v>34</v>
      </c>
      <c r="AE23" s="13" t="s">
        <v>34</v>
      </c>
      <c r="AF23" s="13" t="s">
        <v>34</v>
      </c>
      <c r="AG23" s="13" t="s">
        <v>34</v>
      </c>
      <c r="AH23" s="13" t="s">
        <v>34</v>
      </c>
      <c r="AI23" s="13" t="s">
        <v>34</v>
      </c>
      <c r="AJ23" s="13" t="s">
        <v>34</v>
      </c>
      <c r="AK23" s="13" t="s">
        <v>34</v>
      </c>
      <c r="AL23" s="13" t="s">
        <v>34</v>
      </c>
      <c r="AM23" s="13" t="s">
        <v>34</v>
      </c>
      <c r="AN23" s="13" t="s">
        <v>34</v>
      </c>
      <c r="AO23" s="13" t="s">
        <v>34</v>
      </c>
      <c r="AP23" s="13" t="s">
        <v>34</v>
      </c>
      <c r="AQ23" s="13" t="s">
        <v>34</v>
      </c>
      <c r="AR23" s="13" t="s">
        <v>34</v>
      </c>
      <c r="AS23" s="13" t="s">
        <v>34</v>
      </c>
      <c r="AT23" s="13" t="s">
        <v>34</v>
      </c>
      <c r="AU23" s="13" t="s">
        <v>34</v>
      </c>
      <c r="AV23" s="13" t="s">
        <v>34</v>
      </c>
      <c r="AW23" s="13" t="s">
        <v>34</v>
      </c>
      <c r="AX23" s="13" t="s">
        <v>34</v>
      </c>
      <c r="AY23" s="13" t="s">
        <v>34</v>
      </c>
      <c r="AZ23" s="13" t="s">
        <v>34</v>
      </c>
      <c r="BA23" s="13" t="s">
        <v>34</v>
      </c>
      <c r="BB23" s="13" t="s">
        <v>34</v>
      </c>
      <c r="BC23" s="13" t="s">
        <v>34</v>
      </c>
      <c r="BD23" s="13" t="s">
        <v>34</v>
      </c>
      <c r="BE23" s="13" t="s">
        <v>34</v>
      </c>
      <c r="BF23" s="13" t="s">
        <v>34</v>
      </c>
      <c r="BG23" s="13" t="s">
        <v>34</v>
      </c>
      <c r="BH23" s="13" t="s">
        <v>34</v>
      </c>
      <c r="BI23" s="13" t="s">
        <v>34</v>
      </c>
      <c r="BJ23" s="13" t="s">
        <v>34</v>
      </c>
      <c r="BK23" s="13" t="s">
        <v>34</v>
      </c>
      <c r="BL23" s="13" t="s">
        <v>34</v>
      </c>
      <c r="BM23" s="13" t="s">
        <v>34</v>
      </c>
      <c r="BN23" s="13" t="s">
        <v>34</v>
      </c>
      <c r="BO23" s="13" t="s">
        <v>34</v>
      </c>
      <c r="BP23" s="13" t="s">
        <v>34</v>
      </c>
      <c r="BQ23" s="13" t="s">
        <v>34</v>
      </c>
      <c r="BR23" s="13" t="s">
        <v>34</v>
      </c>
      <c r="BS23" s="13" t="s">
        <v>34</v>
      </c>
      <c r="BT23" s="13" t="s">
        <v>34</v>
      </c>
      <c r="BU23" s="13" t="s">
        <v>34</v>
      </c>
      <c r="BV23" s="13" t="s">
        <v>34</v>
      </c>
      <c r="BW23" s="13" t="s">
        <v>34</v>
      </c>
      <c r="BX23" s="13" t="s">
        <v>34</v>
      </c>
      <c r="BY23" s="13" t="s">
        <v>34</v>
      </c>
      <c r="BZ23" s="13" t="s">
        <v>34</v>
      </c>
      <c r="CA23" s="13" t="s">
        <v>34</v>
      </c>
      <c r="CB23" s="13" t="s">
        <v>34</v>
      </c>
      <c r="CC23" s="13" t="s">
        <v>34</v>
      </c>
      <c r="CD23" s="13" t="s">
        <v>34</v>
      </c>
      <c r="CE23" s="13" t="s">
        <v>34</v>
      </c>
      <c r="CF23" s="13" t="s">
        <v>34</v>
      </c>
      <c r="CG23" s="13" t="s">
        <v>34</v>
      </c>
      <c r="CH23" s="13" t="s">
        <v>34</v>
      </c>
      <c r="CI23" s="13" t="s">
        <v>34</v>
      </c>
      <c r="CJ23" s="12" t="s">
        <v>34</v>
      </c>
    </row>
    <row r="24" spans="1:130" ht="105" customHeight="1" x14ac:dyDescent="0.25">
      <c r="A24" s="10" t="s">
        <v>42</v>
      </c>
      <c r="B24" s="11" t="s">
        <v>43</v>
      </c>
      <c r="C24" s="12" t="s">
        <v>37</v>
      </c>
      <c r="D24" s="12" t="s">
        <v>34</v>
      </c>
      <c r="E24" s="13">
        <f>E129</f>
        <v>0</v>
      </c>
      <c r="F24" s="13">
        <f t="shared" ref="F24:I24" si="10">F129</f>
        <v>0</v>
      </c>
      <c r="G24" s="13">
        <f t="shared" si="10"/>
        <v>0</v>
      </c>
      <c r="H24" s="13">
        <f t="shared" si="10"/>
        <v>0</v>
      </c>
      <c r="I24" s="13">
        <f t="shared" si="10"/>
        <v>0</v>
      </c>
      <c r="J24" s="12" t="s">
        <v>34</v>
      </c>
      <c r="K24" s="13">
        <f>K129</f>
        <v>0</v>
      </c>
      <c r="L24" s="13">
        <f t="shared" ref="L24:O24" si="11">L129</f>
        <v>0</v>
      </c>
      <c r="M24" s="13">
        <f t="shared" si="11"/>
        <v>0</v>
      </c>
      <c r="N24" s="13">
        <f t="shared" si="11"/>
        <v>0</v>
      </c>
      <c r="O24" s="13">
        <f t="shared" si="11"/>
        <v>0</v>
      </c>
      <c r="P24" s="12" t="s">
        <v>34</v>
      </c>
      <c r="Q24" s="13">
        <f t="shared" ref="Q24:U24" si="12">Q129</f>
        <v>0</v>
      </c>
      <c r="R24" s="13">
        <f t="shared" si="12"/>
        <v>0</v>
      </c>
      <c r="S24" s="13">
        <f t="shared" si="12"/>
        <v>1.21</v>
      </c>
      <c r="T24" s="13">
        <f t="shared" si="12"/>
        <v>0</v>
      </c>
      <c r="U24" s="13">
        <f t="shared" si="12"/>
        <v>0</v>
      </c>
      <c r="V24" s="12" t="s">
        <v>34</v>
      </c>
      <c r="W24" s="13">
        <f t="shared" ref="W24:CH24" si="13">W129</f>
        <v>0.26</v>
      </c>
      <c r="X24" s="13">
        <f t="shared" si="13"/>
        <v>0</v>
      </c>
      <c r="Y24" s="13">
        <f t="shared" si="13"/>
        <v>1.4770000000000001</v>
      </c>
      <c r="Z24" s="13">
        <f t="shared" si="13"/>
        <v>0</v>
      </c>
      <c r="AA24" s="13">
        <f t="shared" si="13"/>
        <v>0</v>
      </c>
      <c r="AB24" s="13" t="s">
        <v>34</v>
      </c>
      <c r="AC24" s="13">
        <f t="shared" si="13"/>
        <v>0.16</v>
      </c>
      <c r="AD24" s="13">
        <f t="shared" si="13"/>
        <v>0</v>
      </c>
      <c r="AE24" s="13">
        <f t="shared" si="13"/>
        <v>3.1080000000000001</v>
      </c>
      <c r="AF24" s="13">
        <f t="shared" si="13"/>
        <v>0</v>
      </c>
      <c r="AG24" s="13">
        <f t="shared" si="13"/>
        <v>0</v>
      </c>
      <c r="AH24" s="13" t="s">
        <v>34</v>
      </c>
      <c r="AI24" s="13">
        <f t="shared" si="13"/>
        <v>0</v>
      </c>
      <c r="AJ24" s="13">
        <f t="shared" si="13"/>
        <v>0</v>
      </c>
      <c r="AK24" s="13">
        <f t="shared" si="13"/>
        <v>0</v>
      </c>
      <c r="AL24" s="13">
        <f t="shared" si="13"/>
        <v>0</v>
      </c>
      <c r="AM24" s="13">
        <f t="shared" si="13"/>
        <v>0</v>
      </c>
      <c r="AN24" s="13" t="s">
        <v>34</v>
      </c>
      <c r="AO24" s="13">
        <f t="shared" si="13"/>
        <v>0</v>
      </c>
      <c r="AP24" s="13">
        <f t="shared" si="13"/>
        <v>0</v>
      </c>
      <c r="AQ24" s="13">
        <f t="shared" si="13"/>
        <v>0.24</v>
      </c>
      <c r="AR24" s="13">
        <f t="shared" si="13"/>
        <v>0</v>
      </c>
      <c r="AS24" s="13">
        <f t="shared" si="13"/>
        <v>0</v>
      </c>
      <c r="AT24" s="13" t="s">
        <v>34</v>
      </c>
      <c r="AU24" s="13">
        <f t="shared" si="13"/>
        <v>0</v>
      </c>
      <c r="AV24" s="13">
        <f t="shared" si="13"/>
        <v>0</v>
      </c>
      <c r="AW24" s="13">
        <f t="shared" si="13"/>
        <v>0</v>
      </c>
      <c r="AX24" s="13">
        <f t="shared" si="13"/>
        <v>0</v>
      </c>
      <c r="AY24" s="13">
        <f t="shared" si="13"/>
        <v>0</v>
      </c>
      <c r="AZ24" s="13" t="s">
        <v>34</v>
      </c>
      <c r="BA24" s="13">
        <f t="shared" si="13"/>
        <v>0</v>
      </c>
      <c r="BB24" s="13">
        <f t="shared" si="13"/>
        <v>0</v>
      </c>
      <c r="BC24" s="13">
        <f t="shared" si="13"/>
        <v>2.8400000000000003</v>
      </c>
      <c r="BD24" s="13">
        <f t="shared" si="13"/>
        <v>0</v>
      </c>
      <c r="BE24" s="13">
        <f t="shared" si="13"/>
        <v>0</v>
      </c>
      <c r="BF24" s="13" t="s">
        <v>34</v>
      </c>
      <c r="BG24" s="13">
        <f t="shared" si="13"/>
        <v>0</v>
      </c>
      <c r="BH24" s="13">
        <f t="shared" si="13"/>
        <v>0</v>
      </c>
      <c r="BI24" s="13">
        <f t="shared" si="13"/>
        <v>0</v>
      </c>
      <c r="BJ24" s="13">
        <f t="shared" si="13"/>
        <v>0</v>
      </c>
      <c r="BK24" s="13">
        <f t="shared" si="13"/>
        <v>0</v>
      </c>
      <c r="BL24" s="13" t="s">
        <v>34</v>
      </c>
      <c r="BM24" s="13">
        <f t="shared" si="13"/>
        <v>0</v>
      </c>
      <c r="BN24" s="13">
        <f t="shared" si="13"/>
        <v>0</v>
      </c>
      <c r="BO24" s="13">
        <f t="shared" si="13"/>
        <v>4.63</v>
      </c>
      <c r="BP24" s="13">
        <f t="shared" si="13"/>
        <v>0</v>
      </c>
      <c r="BQ24" s="13">
        <f t="shared" si="13"/>
        <v>0</v>
      </c>
      <c r="BR24" s="13" t="s">
        <v>34</v>
      </c>
      <c r="BS24" s="13">
        <f t="shared" si="13"/>
        <v>0</v>
      </c>
      <c r="BT24" s="13">
        <f t="shared" si="13"/>
        <v>0</v>
      </c>
      <c r="BU24" s="13">
        <f t="shared" si="13"/>
        <v>0</v>
      </c>
      <c r="BV24" s="13">
        <f t="shared" si="13"/>
        <v>0</v>
      </c>
      <c r="BW24" s="13">
        <f t="shared" si="13"/>
        <v>0</v>
      </c>
      <c r="BX24" s="13" t="s">
        <v>34</v>
      </c>
      <c r="BY24" s="13">
        <f t="shared" si="13"/>
        <v>0</v>
      </c>
      <c r="BZ24" s="13">
        <f t="shared" si="13"/>
        <v>0</v>
      </c>
      <c r="CA24" s="13">
        <f t="shared" si="13"/>
        <v>1.88</v>
      </c>
      <c r="CB24" s="13">
        <f t="shared" si="13"/>
        <v>0</v>
      </c>
      <c r="CC24" s="13">
        <f t="shared" si="13"/>
        <v>0</v>
      </c>
      <c r="CD24" s="13" t="s">
        <v>34</v>
      </c>
      <c r="CE24" s="13">
        <f t="shared" si="13"/>
        <v>0</v>
      </c>
      <c r="CF24" s="13">
        <f t="shared" si="13"/>
        <v>0</v>
      </c>
      <c r="CG24" s="13">
        <f t="shared" si="13"/>
        <v>0</v>
      </c>
      <c r="CH24" s="13">
        <f t="shared" si="13"/>
        <v>0</v>
      </c>
      <c r="CI24" s="13">
        <f t="shared" ref="CI24" si="14">CI129</f>
        <v>0</v>
      </c>
      <c r="CJ24" s="15" t="s">
        <v>386</v>
      </c>
    </row>
    <row r="25" spans="1:130" ht="32.450000000000003" customHeight="1" x14ac:dyDescent="0.25">
      <c r="A25" s="10" t="s">
        <v>44</v>
      </c>
      <c r="B25" s="11" t="s">
        <v>45</v>
      </c>
      <c r="C25" s="12" t="s">
        <v>37</v>
      </c>
      <c r="D25" s="12" t="s">
        <v>34</v>
      </c>
      <c r="E25" s="13" t="s">
        <v>34</v>
      </c>
      <c r="F25" s="13" t="s">
        <v>34</v>
      </c>
      <c r="G25" s="13" t="s">
        <v>34</v>
      </c>
      <c r="H25" s="13" t="s">
        <v>34</v>
      </c>
      <c r="I25" s="13" t="s">
        <v>34</v>
      </c>
      <c r="J25" s="12" t="s">
        <v>34</v>
      </c>
      <c r="K25" s="13" t="s">
        <v>34</v>
      </c>
      <c r="L25" s="13" t="s">
        <v>34</v>
      </c>
      <c r="M25" s="13" t="s">
        <v>34</v>
      </c>
      <c r="N25" s="13" t="s">
        <v>34</v>
      </c>
      <c r="O25" s="13" t="s">
        <v>34</v>
      </c>
      <c r="P25" s="12" t="s">
        <v>34</v>
      </c>
      <c r="Q25" s="13" t="s">
        <v>34</v>
      </c>
      <c r="R25" s="13" t="s">
        <v>34</v>
      </c>
      <c r="S25" s="13" t="s">
        <v>34</v>
      </c>
      <c r="T25" s="13" t="s">
        <v>34</v>
      </c>
      <c r="U25" s="13" t="s">
        <v>34</v>
      </c>
      <c r="V25" s="12" t="s">
        <v>34</v>
      </c>
      <c r="W25" s="13" t="s">
        <v>34</v>
      </c>
      <c r="X25" s="13" t="s">
        <v>34</v>
      </c>
      <c r="Y25" s="13" t="s">
        <v>34</v>
      </c>
      <c r="Z25" s="13" t="s">
        <v>34</v>
      </c>
      <c r="AA25" s="13" t="s">
        <v>34</v>
      </c>
      <c r="AB25" s="13" t="s">
        <v>34</v>
      </c>
      <c r="AC25" s="13" t="s">
        <v>34</v>
      </c>
      <c r="AD25" s="13" t="s">
        <v>34</v>
      </c>
      <c r="AE25" s="13" t="s">
        <v>34</v>
      </c>
      <c r="AF25" s="13" t="s">
        <v>34</v>
      </c>
      <c r="AG25" s="13" t="s">
        <v>34</v>
      </c>
      <c r="AH25" s="13" t="s">
        <v>34</v>
      </c>
      <c r="AI25" s="13" t="s">
        <v>34</v>
      </c>
      <c r="AJ25" s="13" t="s">
        <v>34</v>
      </c>
      <c r="AK25" s="13" t="s">
        <v>34</v>
      </c>
      <c r="AL25" s="13" t="s">
        <v>34</v>
      </c>
      <c r="AM25" s="13" t="s">
        <v>34</v>
      </c>
      <c r="AN25" s="13" t="s">
        <v>34</v>
      </c>
      <c r="AO25" s="13" t="s">
        <v>34</v>
      </c>
      <c r="AP25" s="13" t="s">
        <v>34</v>
      </c>
      <c r="AQ25" s="13" t="s">
        <v>34</v>
      </c>
      <c r="AR25" s="13" t="s">
        <v>34</v>
      </c>
      <c r="AS25" s="13" t="s">
        <v>34</v>
      </c>
      <c r="AT25" s="13" t="s">
        <v>34</v>
      </c>
      <c r="AU25" s="13" t="s">
        <v>34</v>
      </c>
      <c r="AV25" s="13" t="s">
        <v>34</v>
      </c>
      <c r="AW25" s="13" t="s">
        <v>34</v>
      </c>
      <c r="AX25" s="13" t="s">
        <v>34</v>
      </c>
      <c r="AY25" s="13" t="s">
        <v>34</v>
      </c>
      <c r="AZ25" s="13" t="s">
        <v>34</v>
      </c>
      <c r="BA25" s="13" t="s">
        <v>34</v>
      </c>
      <c r="BB25" s="13" t="s">
        <v>34</v>
      </c>
      <c r="BC25" s="13" t="s">
        <v>34</v>
      </c>
      <c r="BD25" s="13" t="s">
        <v>34</v>
      </c>
      <c r="BE25" s="13" t="s">
        <v>34</v>
      </c>
      <c r="BF25" s="13" t="s">
        <v>34</v>
      </c>
      <c r="BG25" s="13" t="s">
        <v>34</v>
      </c>
      <c r="BH25" s="13" t="s">
        <v>34</v>
      </c>
      <c r="BI25" s="13" t="s">
        <v>34</v>
      </c>
      <c r="BJ25" s="13" t="s">
        <v>34</v>
      </c>
      <c r="BK25" s="13" t="s">
        <v>34</v>
      </c>
      <c r="BL25" s="13" t="s">
        <v>34</v>
      </c>
      <c r="BM25" s="13" t="s">
        <v>34</v>
      </c>
      <c r="BN25" s="13" t="s">
        <v>34</v>
      </c>
      <c r="BO25" s="13" t="s">
        <v>34</v>
      </c>
      <c r="BP25" s="13" t="s">
        <v>34</v>
      </c>
      <c r="BQ25" s="13" t="s">
        <v>34</v>
      </c>
      <c r="BR25" s="13" t="s">
        <v>34</v>
      </c>
      <c r="BS25" s="13" t="s">
        <v>34</v>
      </c>
      <c r="BT25" s="13" t="s">
        <v>34</v>
      </c>
      <c r="BU25" s="13" t="s">
        <v>34</v>
      </c>
      <c r="BV25" s="13" t="s">
        <v>34</v>
      </c>
      <c r="BW25" s="13" t="s">
        <v>34</v>
      </c>
      <c r="BX25" s="13" t="s">
        <v>34</v>
      </c>
      <c r="BY25" s="13" t="s">
        <v>34</v>
      </c>
      <c r="BZ25" s="13" t="s">
        <v>34</v>
      </c>
      <c r="CA25" s="13" t="s">
        <v>34</v>
      </c>
      <c r="CB25" s="13" t="s">
        <v>34</v>
      </c>
      <c r="CC25" s="13" t="s">
        <v>34</v>
      </c>
      <c r="CD25" s="13" t="s">
        <v>34</v>
      </c>
      <c r="CE25" s="13" t="s">
        <v>34</v>
      </c>
      <c r="CF25" s="13" t="s">
        <v>34</v>
      </c>
      <c r="CG25" s="13" t="s">
        <v>34</v>
      </c>
      <c r="CH25" s="13" t="s">
        <v>34</v>
      </c>
      <c r="CI25" s="13" t="s">
        <v>34</v>
      </c>
      <c r="CJ25" s="12" t="s">
        <v>34</v>
      </c>
    </row>
    <row r="26" spans="1:130" ht="30" customHeight="1" x14ac:dyDescent="0.25">
      <c r="A26" s="10" t="s">
        <v>46</v>
      </c>
      <c r="B26" s="11" t="s">
        <v>47</v>
      </c>
      <c r="C26" s="12" t="s">
        <v>37</v>
      </c>
      <c r="D26" s="13" t="s">
        <v>34</v>
      </c>
      <c r="E26" s="13">
        <f>E152</f>
        <v>0</v>
      </c>
      <c r="F26" s="13">
        <f t="shared" ref="F26:I26" si="15">F152</f>
        <v>0</v>
      </c>
      <c r="G26" s="13">
        <f t="shared" si="15"/>
        <v>0</v>
      </c>
      <c r="H26" s="13">
        <f t="shared" si="15"/>
        <v>0</v>
      </c>
      <c r="I26" s="13">
        <f t="shared" si="15"/>
        <v>0</v>
      </c>
      <c r="J26" s="17" t="s">
        <v>34</v>
      </c>
      <c r="K26" s="13">
        <f>K152</f>
        <v>0</v>
      </c>
      <c r="L26" s="13">
        <f t="shared" ref="L26:O26" si="16">L152</f>
        <v>0</v>
      </c>
      <c r="M26" s="13">
        <f t="shared" si="16"/>
        <v>0</v>
      </c>
      <c r="N26" s="13">
        <f t="shared" si="16"/>
        <v>0</v>
      </c>
      <c r="O26" s="13">
        <f t="shared" si="16"/>
        <v>0</v>
      </c>
      <c r="P26" s="13" t="s">
        <v>34</v>
      </c>
      <c r="Q26" s="13">
        <f t="shared" ref="Q26:U26" si="17">Q152</f>
        <v>0</v>
      </c>
      <c r="R26" s="13">
        <f t="shared" si="17"/>
        <v>0</v>
      </c>
      <c r="S26" s="13">
        <f t="shared" si="17"/>
        <v>0</v>
      </c>
      <c r="T26" s="13">
        <f t="shared" si="17"/>
        <v>0</v>
      </c>
      <c r="U26" s="13">
        <f t="shared" si="17"/>
        <v>2</v>
      </c>
      <c r="V26" s="13" t="s">
        <v>34</v>
      </c>
      <c r="W26" s="13">
        <f t="shared" ref="W26:CH26" si="18">W152</f>
        <v>0</v>
      </c>
      <c r="X26" s="13">
        <f t="shared" si="18"/>
        <v>0</v>
      </c>
      <c r="Y26" s="13">
        <f t="shared" si="18"/>
        <v>0</v>
      </c>
      <c r="Z26" s="13">
        <f t="shared" si="18"/>
        <v>0</v>
      </c>
      <c r="AA26" s="13">
        <f t="shared" si="18"/>
        <v>3</v>
      </c>
      <c r="AB26" s="13" t="s">
        <v>34</v>
      </c>
      <c r="AC26" s="13">
        <f t="shared" si="18"/>
        <v>0</v>
      </c>
      <c r="AD26" s="13">
        <f t="shared" si="18"/>
        <v>0</v>
      </c>
      <c r="AE26" s="13">
        <f t="shared" si="18"/>
        <v>0</v>
      </c>
      <c r="AF26" s="13">
        <f t="shared" si="18"/>
        <v>0</v>
      </c>
      <c r="AG26" s="13">
        <f t="shared" si="18"/>
        <v>2</v>
      </c>
      <c r="AH26" s="13" t="s">
        <v>34</v>
      </c>
      <c r="AI26" s="13">
        <f t="shared" si="18"/>
        <v>0</v>
      </c>
      <c r="AJ26" s="13">
        <f t="shared" si="18"/>
        <v>0</v>
      </c>
      <c r="AK26" s="13">
        <f t="shared" si="18"/>
        <v>0</v>
      </c>
      <c r="AL26" s="13">
        <f t="shared" si="18"/>
        <v>0</v>
      </c>
      <c r="AM26" s="13">
        <f t="shared" si="18"/>
        <v>0</v>
      </c>
      <c r="AN26" s="13" t="s">
        <v>34</v>
      </c>
      <c r="AO26" s="13">
        <f t="shared" si="18"/>
        <v>0</v>
      </c>
      <c r="AP26" s="13">
        <f t="shared" si="18"/>
        <v>0</v>
      </c>
      <c r="AQ26" s="13">
        <f t="shared" si="18"/>
        <v>0</v>
      </c>
      <c r="AR26" s="13">
        <f t="shared" si="18"/>
        <v>0</v>
      </c>
      <c r="AS26" s="13">
        <f t="shared" si="18"/>
        <v>3</v>
      </c>
      <c r="AT26" s="13" t="s">
        <v>34</v>
      </c>
      <c r="AU26" s="13">
        <f t="shared" si="18"/>
        <v>0</v>
      </c>
      <c r="AV26" s="13">
        <f t="shared" si="18"/>
        <v>0</v>
      </c>
      <c r="AW26" s="13">
        <f t="shared" si="18"/>
        <v>0</v>
      </c>
      <c r="AX26" s="13">
        <f t="shared" si="18"/>
        <v>0</v>
      </c>
      <c r="AY26" s="13">
        <f t="shared" si="18"/>
        <v>0</v>
      </c>
      <c r="AZ26" s="13" t="s">
        <v>34</v>
      </c>
      <c r="BA26" s="13">
        <f t="shared" si="18"/>
        <v>0</v>
      </c>
      <c r="BB26" s="13">
        <f t="shared" si="18"/>
        <v>0</v>
      </c>
      <c r="BC26" s="13">
        <f t="shared" si="18"/>
        <v>0</v>
      </c>
      <c r="BD26" s="13">
        <f t="shared" si="18"/>
        <v>0</v>
      </c>
      <c r="BE26" s="13">
        <f t="shared" si="18"/>
        <v>0</v>
      </c>
      <c r="BF26" s="13" t="s">
        <v>34</v>
      </c>
      <c r="BG26" s="13">
        <f t="shared" si="18"/>
        <v>0</v>
      </c>
      <c r="BH26" s="13">
        <f t="shared" si="18"/>
        <v>0</v>
      </c>
      <c r="BI26" s="13">
        <f t="shared" si="18"/>
        <v>0</v>
      </c>
      <c r="BJ26" s="13">
        <f t="shared" si="18"/>
        <v>0</v>
      </c>
      <c r="BK26" s="13">
        <f t="shared" si="18"/>
        <v>0</v>
      </c>
      <c r="BL26" s="13" t="s">
        <v>34</v>
      </c>
      <c r="BM26" s="13">
        <f t="shared" si="18"/>
        <v>0</v>
      </c>
      <c r="BN26" s="13">
        <f t="shared" si="18"/>
        <v>0</v>
      </c>
      <c r="BO26" s="13">
        <f t="shared" si="18"/>
        <v>0</v>
      </c>
      <c r="BP26" s="13">
        <f t="shared" si="18"/>
        <v>0</v>
      </c>
      <c r="BQ26" s="13">
        <f t="shared" si="18"/>
        <v>0</v>
      </c>
      <c r="BR26" s="13" t="s">
        <v>34</v>
      </c>
      <c r="BS26" s="13">
        <f t="shared" si="18"/>
        <v>0</v>
      </c>
      <c r="BT26" s="13">
        <f t="shared" si="18"/>
        <v>0</v>
      </c>
      <c r="BU26" s="13">
        <f t="shared" si="18"/>
        <v>0</v>
      </c>
      <c r="BV26" s="13">
        <f t="shared" si="18"/>
        <v>0</v>
      </c>
      <c r="BW26" s="13">
        <f t="shared" si="18"/>
        <v>0</v>
      </c>
      <c r="BX26" s="13" t="s">
        <v>34</v>
      </c>
      <c r="BY26" s="13">
        <f t="shared" si="18"/>
        <v>0</v>
      </c>
      <c r="BZ26" s="13">
        <f t="shared" si="18"/>
        <v>0</v>
      </c>
      <c r="CA26" s="13">
        <f t="shared" si="18"/>
        <v>0</v>
      </c>
      <c r="CB26" s="13">
        <f t="shared" si="18"/>
        <v>0</v>
      </c>
      <c r="CC26" s="13">
        <f t="shared" si="18"/>
        <v>1</v>
      </c>
      <c r="CD26" s="13" t="s">
        <v>34</v>
      </c>
      <c r="CE26" s="13">
        <f t="shared" si="18"/>
        <v>0</v>
      </c>
      <c r="CF26" s="13">
        <f t="shared" si="18"/>
        <v>0</v>
      </c>
      <c r="CG26" s="13">
        <f t="shared" si="18"/>
        <v>0</v>
      </c>
      <c r="CH26" s="13">
        <f t="shared" si="18"/>
        <v>0</v>
      </c>
      <c r="CI26" s="13">
        <f t="shared" ref="CI26" si="19">CI152</f>
        <v>0</v>
      </c>
      <c r="CJ26" s="15" t="s">
        <v>151</v>
      </c>
    </row>
    <row r="27" spans="1:130" ht="18.75" customHeight="1" x14ac:dyDescent="0.25">
      <c r="A27" s="10" t="s">
        <v>48</v>
      </c>
      <c r="B27" s="18" t="s">
        <v>49</v>
      </c>
      <c r="C27" s="12"/>
      <c r="D27" s="12"/>
      <c r="E27" s="13"/>
      <c r="F27" s="13"/>
      <c r="G27" s="13"/>
      <c r="H27" s="13"/>
      <c r="I27" s="13"/>
      <c r="J27" s="12"/>
      <c r="K27" s="13"/>
      <c r="L27" s="13"/>
      <c r="M27" s="13"/>
      <c r="N27" s="13"/>
      <c r="O27" s="13"/>
      <c r="P27" s="12"/>
      <c r="Q27" s="13"/>
      <c r="R27" s="13"/>
      <c r="S27" s="13"/>
      <c r="T27" s="13"/>
      <c r="U27" s="13"/>
      <c r="V27" s="12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5"/>
    </row>
    <row r="28" spans="1:130" ht="32.450000000000003" customHeight="1" x14ac:dyDescent="0.25">
      <c r="A28" s="10" t="s">
        <v>50</v>
      </c>
      <c r="B28" s="11" t="s">
        <v>51</v>
      </c>
      <c r="C28" s="12" t="s">
        <v>37</v>
      </c>
      <c r="D28" s="12" t="s">
        <v>34</v>
      </c>
      <c r="E28" s="13" t="s">
        <v>34</v>
      </c>
      <c r="F28" s="13" t="s">
        <v>34</v>
      </c>
      <c r="G28" s="13" t="s">
        <v>34</v>
      </c>
      <c r="H28" s="13" t="s">
        <v>34</v>
      </c>
      <c r="I28" s="13" t="s">
        <v>34</v>
      </c>
      <c r="J28" s="12" t="s">
        <v>34</v>
      </c>
      <c r="K28" s="13" t="s">
        <v>34</v>
      </c>
      <c r="L28" s="13" t="s">
        <v>34</v>
      </c>
      <c r="M28" s="13" t="s">
        <v>34</v>
      </c>
      <c r="N28" s="13" t="s">
        <v>34</v>
      </c>
      <c r="O28" s="13" t="s">
        <v>34</v>
      </c>
      <c r="P28" s="12" t="s">
        <v>34</v>
      </c>
      <c r="Q28" s="13" t="s">
        <v>34</v>
      </c>
      <c r="R28" s="13" t="s">
        <v>34</v>
      </c>
      <c r="S28" s="13" t="s">
        <v>34</v>
      </c>
      <c r="T28" s="13" t="s">
        <v>34</v>
      </c>
      <c r="U28" s="13" t="s">
        <v>34</v>
      </c>
      <c r="V28" s="12" t="s">
        <v>34</v>
      </c>
      <c r="W28" s="13" t="s">
        <v>34</v>
      </c>
      <c r="X28" s="13" t="s">
        <v>34</v>
      </c>
      <c r="Y28" s="13" t="s">
        <v>34</v>
      </c>
      <c r="Z28" s="13" t="s">
        <v>34</v>
      </c>
      <c r="AA28" s="13" t="s">
        <v>34</v>
      </c>
      <c r="AB28" s="13" t="s">
        <v>34</v>
      </c>
      <c r="AC28" s="13" t="s">
        <v>34</v>
      </c>
      <c r="AD28" s="13" t="s">
        <v>34</v>
      </c>
      <c r="AE28" s="13" t="s">
        <v>34</v>
      </c>
      <c r="AF28" s="13" t="s">
        <v>34</v>
      </c>
      <c r="AG28" s="13" t="s">
        <v>34</v>
      </c>
      <c r="AH28" s="13" t="s">
        <v>34</v>
      </c>
      <c r="AI28" s="13" t="s">
        <v>34</v>
      </c>
      <c r="AJ28" s="13" t="s">
        <v>34</v>
      </c>
      <c r="AK28" s="13" t="s">
        <v>34</v>
      </c>
      <c r="AL28" s="13" t="s">
        <v>34</v>
      </c>
      <c r="AM28" s="13" t="s">
        <v>34</v>
      </c>
      <c r="AN28" s="13" t="s">
        <v>34</v>
      </c>
      <c r="AO28" s="13" t="s">
        <v>34</v>
      </c>
      <c r="AP28" s="13" t="s">
        <v>34</v>
      </c>
      <c r="AQ28" s="13" t="s">
        <v>34</v>
      </c>
      <c r="AR28" s="13" t="s">
        <v>34</v>
      </c>
      <c r="AS28" s="13" t="s">
        <v>34</v>
      </c>
      <c r="AT28" s="13" t="s">
        <v>34</v>
      </c>
      <c r="AU28" s="13" t="s">
        <v>34</v>
      </c>
      <c r="AV28" s="13" t="s">
        <v>34</v>
      </c>
      <c r="AW28" s="13" t="s">
        <v>34</v>
      </c>
      <c r="AX28" s="13" t="s">
        <v>34</v>
      </c>
      <c r="AY28" s="13" t="s">
        <v>34</v>
      </c>
      <c r="AZ28" s="13" t="s">
        <v>34</v>
      </c>
      <c r="BA28" s="13" t="s">
        <v>34</v>
      </c>
      <c r="BB28" s="13" t="s">
        <v>34</v>
      </c>
      <c r="BC28" s="13" t="s">
        <v>34</v>
      </c>
      <c r="BD28" s="13" t="s">
        <v>34</v>
      </c>
      <c r="BE28" s="13" t="s">
        <v>34</v>
      </c>
      <c r="BF28" s="13" t="s">
        <v>34</v>
      </c>
      <c r="BG28" s="13" t="s">
        <v>34</v>
      </c>
      <c r="BH28" s="13" t="s">
        <v>34</v>
      </c>
      <c r="BI28" s="13" t="s">
        <v>34</v>
      </c>
      <c r="BJ28" s="13" t="s">
        <v>34</v>
      </c>
      <c r="BK28" s="13" t="s">
        <v>34</v>
      </c>
      <c r="BL28" s="13" t="s">
        <v>34</v>
      </c>
      <c r="BM28" s="13" t="s">
        <v>34</v>
      </c>
      <c r="BN28" s="13" t="s">
        <v>34</v>
      </c>
      <c r="BO28" s="13" t="s">
        <v>34</v>
      </c>
      <c r="BP28" s="13" t="s">
        <v>34</v>
      </c>
      <c r="BQ28" s="13" t="s">
        <v>34</v>
      </c>
      <c r="BR28" s="13" t="s">
        <v>34</v>
      </c>
      <c r="BS28" s="13" t="s">
        <v>34</v>
      </c>
      <c r="BT28" s="13" t="s">
        <v>34</v>
      </c>
      <c r="BU28" s="13" t="s">
        <v>34</v>
      </c>
      <c r="BV28" s="13" t="s">
        <v>34</v>
      </c>
      <c r="BW28" s="13" t="s">
        <v>34</v>
      </c>
      <c r="BX28" s="13" t="s">
        <v>34</v>
      </c>
      <c r="BY28" s="13" t="s">
        <v>34</v>
      </c>
      <c r="BZ28" s="13" t="s">
        <v>34</v>
      </c>
      <c r="CA28" s="13" t="s">
        <v>34</v>
      </c>
      <c r="CB28" s="13" t="s">
        <v>34</v>
      </c>
      <c r="CC28" s="13" t="s">
        <v>34</v>
      </c>
      <c r="CD28" s="13" t="s">
        <v>34</v>
      </c>
      <c r="CE28" s="13" t="s">
        <v>34</v>
      </c>
      <c r="CF28" s="13" t="s">
        <v>34</v>
      </c>
      <c r="CG28" s="13" t="s">
        <v>34</v>
      </c>
      <c r="CH28" s="13" t="s">
        <v>34</v>
      </c>
      <c r="CI28" s="13" t="s">
        <v>34</v>
      </c>
      <c r="CJ28" s="12" t="s">
        <v>34</v>
      </c>
    </row>
    <row r="29" spans="1:130" ht="32.450000000000003" customHeight="1" x14ac:dyDescent="0.25">
      <c r="A29" s="10" t="s">
        <v>52</v>
      </c>
      <c r="B29" s="11" t="s">
        <v>53</v>
      </c>
      <c r="C29" s="12" t="s">
        <v>37</v>
      </c>
      <c r="D29" s="12" t="s">
        <v>34</v>
      </c>
      <c r="E29" s="13" t="s">
        <v>34</v>
      </c>
      <c r="F29" s="13" t="s">
        <v>34</v>
      </c>
      <c r="G29" s="13" t="s">
        <v>34</v>
      </c>
      <c r="H29" s="13" t="s">
        <v>34</v>
      </c>
      <c r="I29" s="13" t="s">
        <v>34</v>
      </c>
      <c r="J29" s="12" t="s">
        <v>34</v>
      </c>
      <c r="K29" s="13" t="s">
        <v>34</v>
      </c>
      <c r="L29" s="13" t="s">
        <v>34</v>
      </c>
      <c r="M29" s="13" t="s">
        <v>34</v>
      </c>
      <c r="N29" s="13" t="s">
        <v>34</v>
      </c>
      <c r="O29" s="13" t="s">
        <v>34</v>
      </c>
      <c r="P29" s="12" t="s">
        <v>34</v>
      </c>
      <c r="Q29" s="13" t="s">
        <v>34</v>
      </c>
      <c r="R29" s="13" t="s">
        <v>34</v>
      </c>
      <c r="S29" s="13" t="s">
        <v>34</v>
      </c>
      <c r="T29" s="13" t="s">
        <v>34</v>
      </c>
      <c r="U29" s="13" t="s">
        <v>34</v>
      </c>
      <c r="V29" s="12" t="s">
        <v>34</v>
      </c>
      <c r="W29" s="13" t="s">
        <v>34</v>
      </c>
      <c r="X29" s="13" t="s">
        <v>34</v>
      </c>
      <c r="Y29" s="13" t="s">
        <v>34</v>
      </c>
      <c r="Z29" s="13" t="s">
        <v>34</v>
      </c>
      <c r="AA29" s="13" t="s">
        <v>34</v>
      </c>
      <c r="AB29" s="13" t="s">
        <v>34</v>
      </c>
      <c r="AC29" s="13" t="s">
        <v>34</v>
      </c>
      <c r="AD29" s="13" t="s">
        <v>34</v>
      </c>
      <c r="AE29" s="13" t="s">
        <v>34</v>
      </c>
      <c r="AF29" s="13" t="s">
        <v>34</v>
      </c>
      <c r="AG29" s="13" t="s">
        <v>34</v>
      </c>
      <c r="AH29" s="13" t="s">
        <v>34</v>
      </c>
      <c r="AI29" s="13" t="s">
        <v>34</v>
      </c>
      <c r="AJ29" s="13" t="s">
        <v>34</v>
      </c>
      <c r="AK29" s="13" t="s">
        <v>34</v>
      </c>
      <c r="AL29" s="13" t="s">
        <v>34</v>
      </c>
      <c r="AM29" s="13" t="s">
        <v>34</v>
      </c>
      <c r="AN29" s="13" t="s">
        <v>34</v>
      </c>
      <c r="AO29" s="13" t="s">
        <v>34</v>
      </c>
      <c r="AP29" s="13" t="s">
        <v>34</v>
      </c>
      <c r="AQ29" s="13" t="s">
        <v>34</v>
      </c>
      <c r="AR29" s="13" t="s">
        <v>34</v>
      </c>
      <c r="AS29" s="13" t="s">
        <v>34</v>
      </c>
      <c r="AT29" s="13" t="s">
        <v>34</v>
      </c>
      <c r="AU29" s="13" t="s">
        <v>34</v>
      </c>
      <c r="AV29" s="13" t="s">
        <v>34</v>
      </c>
      <c r="AW29" s="13" t="s">
        <v>34</v>
      </c>
      <c r="AX29" s="13" t="s">
        <v>34</v>
      </c>
      <c r="AY29" s="13" t="s">
        <v>34</v>
      </c>
      <c r="AZ29" s="13" t="s">
        <v>34</v>
      </c>
      <c r="BA29" s="13" t="s">
        <v>34</v>
      </c>
      <c r="BB29" s="13" t="s">
        <v>34</v>
      </c>
      <c r="BC29" s="13" t="s">
        <v>34</v>
      </c>
      <c r="BD29" s="13" t="s">
        <v>34</v>
      </c>
      <c r="BE29" s="13" t="s">
        <v>34</v>
      </c>
      <c r="BF29" s="13" t="s">
        <v>34</v>
      </c>
      <c r="BG29" s="13" t="s">
        <v>34</v>
      </c>
      <c r="BH29" s="13" t="s">
        <v>34</v>
      </c>
      <c r="BI29" s="13" t="s">
        <v>34</v>
      </c>
      <c r="BJ29" s="13" t="s">
        <v>34</v>
      </c>
      <c r="BK29" s="13" t="s">
        <v>34</v>
      </c>
      <c r="BL29" s="13" t="s">
        <v>34</v>
      </c>
      <c r="BM29" s="13" t="s">
        <v>34</v>
      </c>
      <c r="BN29" s="13" t="s">
        <v>34</v>
      </c>
      <c r="BO29" s="13" t="s">
        <v>34</v>
      </c>
      <c r="BP29" s="13" t="s">
        <v>34</v>
      </c>
      <c r="BQ29" s="13" t="s">
        <v>34</v>
      </c>
      <c r="BR29" s="13" t="s">
        <v>34</v>
      </c>
      <c r="BS29" s="13" t="s">
        <v>34</v>
      </c>
      <c r="BT29" s="13" t="s">
        <v>34</v>
      </c>
      <c r="BU29" s="13" t="s">
        <v>34</v>
      </c>
      <c r="BV29" s="13" t="s">
        <v>34</v>
      </c>
      <c r="BW29" s="13" t="s">
        <v>34</v>
      </c>
      <c r="BX29" s="13" t="s">
        <v>34</v>
      </c>
      <c r="BY29" s="13" t="s">
        <v>34</v>
      </c>
      <c r="BZ29" s="13" t="s">
        <v>34</v>
      </c>
      <c r="CA29" s="13" t="s">
        <v>34</v>
      </c>
      <c r="CB29" s="13" t="s">
        <v>34</v>
      </c>
      <c r="CC29" s="13" t="s">
        <v>34</v>
      </c>
      <c r="CD29" s="13" t="s">
        <v>34</v>
      </c>
      <c r="CE29" s="13" t="s">
        <v>34</v>
      </c>
      <c r="CF29" s="13" t="s">
        <v>34</v>
      </c>
      <c r="CG29" s="13" t="s">
        <v>34</v>
      </c>
      <c r="CH29" s="13" t="s">
        <v>34</v>
      </c>
      <c r="CI29" s="13" t="s">
        <v>34</v>
      </c>
      <c r="CJ29" s="12" t="s">
        <v>34</v>
      </c>
    </row>
    <row r="30" spans="1:130" ht="32.450000000000003" customHeight="1" x14ac:dyDescent="0.25">
      <c r="A30" s="10" t="s">
        <v>54</v>
      </c>
      <c r="B30" s="11" t="s">
        <v>55</v>
      </c>
      <c r="C30" s="12" t="s">
        <v>37</v>
      </c>
      <c r="D30" s="12" t="s">
        <v>34</v>
      </c>
      <c r="E30" s="13" t="s">
        <v>34</v>
      </c>
      <c r="F30" s="13" t="s">
        <v>34</v>
      </c>
      <c r="G30" s="13" t="s">
        <v>34</v>
      </c>
      <c r="H30" s="13" t="s">
        <v>34</v>
      </c>
      <c r="I30" s="13" t="s">
        <v>34</v>
      </c>
      <c r="J30" s="12" t="s">
        <v>34</v>
      </c>
      <c r="K30" s="13" t="s">
        <v>34</v>
      </c>
      <c r="L30" s="13" t="s">
        <v>34</v>
      </c>
      <c r="M30" s="13" t="s">
        <v>34</v>
      </c>
      <c r="N30" s="13" t="s">
        <v>34</v>
      </c>
      <c r="O30" s="13" t="s">
        <v>34</v>
      </c>
      <c r="P30" s="12" t="s">
        <v>34</v>
      </c>
      <c r="Q30" s="13" t="s">
        <v>34</v>
      </c>
      <c r="R30" s="13" t="s">
        <v>34</v>
      </c>
      <c r="S30" s="13" t="s">
        <v>34</v>
      </c>
      <c r="T30" s="13" t="s">
        <v>34</v>
      </c>
      <c r="U30" s="13" t="s">
        <v>34</v>
      </c>
      <c r="V30" s="12" t="s">
        <v>34</v>
      </c>
      <c r="W30" s="13" t="s">
        <v>34</v>
      </c>
      <c r="X30" s="13" t="s">
        <v>34</v>
      </c>
      <c r="Y30" s="13" t="s">
        <v>34</v>
      </c>
      <c r="Z30" s="13" t="s">
        <v>34</v>
      </c>
      <c r="AA30" s="13" t="s">
        <v>34</v>
      </c>
      <c r="AB30" s="13" t="s">
        <v>34</v>
      </c>
      <c r="AC30" s="13" t="s">
        <v>34</v>
      </c>
      <c r="AD30" s="13" t="s">
        <v>34</v>
      </c>
      <c r="AE30" s="13" t="s">
        <v>34</v>
      </c>
      <c r="AF30" s="13" t="s">
        <v>34</v>
      </c>
      <c r="AG30" s="13" t="s">
        <v>34</v>
      </c>
      <c r="AH30" s="13" t="s">
        <v>34</v>
      </c>
      <c r="AI30" s="13" t="s">
        <v>34</v>
      </c>
      <c r="AJ30" s="13" t="s">
        <v>34</v>
      </c>
      <c r="AK30" s="13" t="s">
        <v>34</v>
      </c>
      <c r="AL30" s="13" t="s">
        <v>34</v>
      </c>
      <c r="AM30" s="13" t="s">
        <v>34</v>
      </c>
      <c r="AN30" s="13" t="s">
        <v>34</v>
      </c>
      <c r="AO30" s="13" t="s">
        <v>34</v>
      </c>
      <c r="AP30" s="13" t="s">
        <v>34</v>
      </c>
      <c r="AQ30" s="13" t="s">
        <v>34</v>
      </c>
      <c r="AR30" s="13" t="s">
        <v>34</v>
      </c>
      <c r="AS30" s="13" t="s">
        <v>34</v>
      </c>
      <c r="AT30" s="13" t="s">
        <v>34</v>
      </c>
      <c r="AU30" s="13" t="s">
        <v>34</v>
      </c>
      <c r="AV30" s="13" t="s">
        <v>34</v>
      </c>
      <c r="AW30" s="13" t="s">
        <v>34</v>
      </c>
      <c r="AX30" s="13" t="s">
        <v>34</v>
      </c>
      <c r="AY30" s="13" t="s">
        <v>34</v>
      </c>
      <c r="AZ30" s="13" t="s">
        <v>34</v>
      </c>
      <c r="BA30" s="13" t="s">
        <v>34</v>
      </c>
      <c r="BB30" s="13" t="s">
        <v>34</v>
      </c>
      <c r="BC30" s="13" t="s">
        <v>34</v>
      </c>
      <c r="BD30" s="13" t="s">
        <v>34</v>
      </c>
      <c r="BE30" s="13" t="s">
        <v>34</v>
      </c>
      <c r="BF30" s="13" t="s">
        <v>34</v>
      </c>
      <c r="BG30" s="13" t="s">
        <v>34</v>
      </c>
      <c r="BH30" s="13" t="s">
        <v>34</v>
      </c>
      <c r="BI30" s="13" t="s">
        <v>34</v>
      </c>
      <c r="BJ30" s="13" t="s">
        <v>34</v>
      </c>
      <c r="BK30" s="13" t="s">
        <v>34</v>
      </c>
      <c r="BL30" s="13" t="s">
        <v>34</v>
      </c>
      <c r="BM30" s="13" t="s">
        <v>34</v>
      </c>
      <c r="BN30" s="13" t="s">
        <v>34</v>
      </c>
      <c r="BO30" s="13" t="s">
        <v>34</v>
      </c>
      <c r="BP30" s="13" t="s">
        <v>34</v>
      </c>
      <c r="BQ30" s="13" t="s">
        <v>34</v>
      </c>
      <c r="BR30" s="13" t="s">
        <v>34</v>
      </c>
      <c r="BS30" s="13" t="s">
        <v>34</v>
      </c>
      <c r="BT30" s="13" t="s">
        <v>34</v>
      </c>
      <c r="BU30" s="13" t="s">
        <v>34</v>
      </c>
      <c r="BV30" s="13" t="s">
        <v>34</v>
      </c>
      <c r="BW30" s="13" t="s">
        <v>34</v>
      </c>
      <c r="BX30" s="13" t="s">
        <v>34</v>
      </c>
      <c r="BY30" s="13" t="s">
        <v>34</v>
      </c>
      <c r="BZ30" s="13" t="s">
        <v>34</v>
      </c>
      <c r="CA30" s="13" t="s">
        <v>34</v>
      </c>
      <c r="CB30" s="13" t="s">
        <v>34</v>
      </c>
      <c r="CC30" s="13" t="s">
        <v>34</v>
      </c>
      <c r="CD30" s="13" t="s">
        <v>34</v>
      </c>
      <c r="CE30" s="13" t="s">
        <v>34</v>
      </c>
      <c r="CF30" s="13" t="s">
        <v>34</v>
      </c>
      <c r="CG30" s="13" t="s">
        <v>34</v>
      </c>
      <c r="CH30" s="13" t="s">
        <v>34</v>
      </c>
      <c r="CI30" s="13" t="s">
        <v>34</v>
      </c>
      <c r="CJ30" s="12" t="s">
        <v>34</v>
      </c>
    </row>
    <row r="31" spans="1:130" ht="32.450000000000003" customHeight="1" x14ac:dyDescent="0.25">
      <c r="A31" s="10" t="s">
        <v>56</v>
      </c>
      <c r="B31" s="11" t="s">
        <v>57</v>
      </c>
      <c r="C31" s="12" t="s">
        <v>37</v>
      </c>
      <c r="D31" s="12" t="s">
        <v>34</v>
      </c>
      <c r="E31" s="13" t="s">
        <v>34</v>
      </c>
      <c r="F31" s="13" t="s">
        <v>34</v>
      </c>
      <c r="G31" s="13" t="s">
        <v>34</v>
      </c>
      <c r="H31" s="13" t="s">
        <v>34</v>
      </c>
      <c r="I31" s="13" t="s">
        <v>34</v>
      </c>
      <c r="J31" s="12" t="s">
        <v>34</v>
      </c>
      <c r="K31" s="13" t="s">
        <v>34</v>
      </c>
      <c r="L31" s="13" t="s">
        <v>34</v>
      </c>
      <c r="M31" s="13" t="s">
        <v>34</v>
      </c>
      <c r="N31" s="13" t="s">
        <v>34</v>
      </c>
      <c r="O31" s="13" t="s">
        <v>34</v>
      </c>
      <c r="P31" s="12" t="s">
        <v>34</v>
      </c>
      <c r="Q31" s="13" t="s">
        <v>34</v>
      </c>
      <c r="R31" s="13" t="s">
        <v>34</v>
      </c>
      <c r="S31" s="13" t="s">
        <v>34</v>
      </c>
      <c r="T31" s="13" t="s">
        <v>34</v>
      </c>
      <c r="U31" s="13" t="s">
        <v>34</v>
      </c>
      <c r="V31" s="12" t="s">
        <v>34</v>
      </c>
      <c r="W31" s="13" t="s">
        <v>34</v>
      </c>
      <c r="X31" s="13" t="s">
        <v>34</v>
      </c>
      <c r="Y31" s="13" t="s">
        <v>34</v>
      </c>
      <c r="Z31" s="13" t="s">
        <v>34</v>
      </c>
      <c r="AA31" s="13" t="s">
        <v>34</v>
      </c>
      <c r="AB31" s="13" t="s">
        <v>34</v>
      </c>
      <c r="AC31" s="13" t="s">
        <v>34</v>
      </c>
      <c r="AD31" s="13" t="s">
        <v>34</v>
      </c>
      <c r="AE31" s="13" t="s">
        <v>34</v>
      </c>
      <c r="AF31" s="13" t="s">
        <v>34</v>
      </c>
      <c r="AG31" s="13" t="s">
        <v>34</v>
      </c>
      <c r="AH31" s="13" t="s">
        <v>34</v>
      </c>
      <c r="AI31" s="13" t="s">
        <v>34</v>
      </c>
      <c r="AJ31" s="13" t="s">
        <v>34</v>
      </c>
      <c r="AK31" s="13" t="s">
        <v>34</v>
      </c>
      <c r="AL31" s="13" t="s">
        <v>34</v>
      </c>
      <c r="AM31" s="13" t="s">
        <v>34</v>
      </c>
      <c r="AN31" s="13" t="s">
        <v>34</v>
      </c>
      <c r="AO31" s="13" t="s">
        <v>34</v>
      </c>
      <c r="AP31" s="13" t="s">
        <v>34</v>
      </c>
      <c r="AQ31" s="13" t="s">
        <v>34</v>
      </c>
      <c r="AR31" s="13" t="s">
        <v>34</v>
      </c>
      <c r="AS31" s="13" t="s">
        <v>34</v>
      </c>
      <c r="AT31" s="13" t="s">
        <v>34</v>
      </c>
      <c r="AU31" s="13" t="s">
        <v>34</v>
      </c>
      <c r="AV31" s="13" t="s">
        <v>34</v>
      </c>
      <c r="AW31" s="13" t="s">
        <v>34</v>
      </c>
      <c r="AX31" s="13" t="s">
        <v>34</v>
      </c>
      <c r="AY31" s="13" t="s">
        <v>34</v>
      </c>
      <c r="AZ31" s="13" t="s">
        <v>34</v>
      </c>
      <c r="BA31" s="13" t="s">
        <v>34</v>
      </c>
      <c r="BB31" s="13" t="s">
        <v>34</v>
      </c>
      <c r="BC31" s="13" t="s">
        <v>34</v>
      </c>
      <c r="BD31" s="13" t="s">
        <v>34</v>
      </c>
      <c r="BE31" s="13" t="s">
        <v>34</v>
      </c>
      <c r="BF31" s="13" t="s">
        <v>34</v>
      </c>
      <c r="BG31" s="13" t="s">
        <v>34</v>
      </c>
      <c r="BH31" s="13" t="s">
        <v>34</v>
      </c>
      <c r="BI31" s="13" t="s">
        <v>34</v>
      </c>
      <c r="BJ31" s="13" t="s">
        <v>34</v>
      </c>
      <c r="BK31" s="13" t="s">
        <v>34</v>
      </c>
      <c r="BL31" s="13" t="s">
        <v>34</v>
      </c>
      <c r="BM31" s="13" t="s">
        <v>34</v>
      </c>
      <c r="BN31" s="13" t="s">
        <v>34</v>
      </c>
      <c r="BO31" s="13" t="s">
        <v>34</v>
      </c>
      <c r="BP31" s="13" t="s">
        <v>34</v>
      </c>
      <c r="BQ31" s="13" t="s">
        <v>34</v>
      </c>
      <c r="BR31" s="13" t="s">
        <v>34</v>
      </c>
      <c r="BS31" s="13" t="s">
        <v>34</v>
      </c>
      <c r="BT31" s="13" t="s">
        <v>34</v>
      </c>
      <c r="BU31" s="13" t="s">
        <v>34</v>
      </c>
      <c r="BV31" s="13" t="s">
        <v>34</v>
      </c>
      <c r="BW31" s="13" t="s">
        <v>34</v>
      </c>
      <c r="BX31" s="13" t="s">
        <v>34</v>
      </c>
      <c r="BY31" s="13" t="s">
        <v>34</v>
      </c>
      <c r="BZ31" s="13" t="s">
        <v>34</v>
      </c>
      <c r="CA31" s="13" t="s">
        <v>34</v>
      </c>
      <c r="CB31" s="13" t="s">
        <v>34</v>
      </c>
      <c r="CC31" s="13" t="s">
        <v>34</v>
      </c>
      <c r="CD31" s="13" t="s">
        <v>34</v>
      </c>
      <c r="CE31" s="13" t="s">
        <v>34</v>
      </c>
      <c r="CF31" s="13" t="s">
        <v>34</v>
      </c>
      <c r="CG31" s="13" t="s">
        <v>34</v>
      </c>
      <c r="CH31" s="13" t="s">
        <v>34</v>
      </c>
      <c r="CI31" s="13" t="s">
        <v>34</v>
      </c>
      <c r="CJ31" s="12" t="s">
        <v>34</v>
      </c>
    </row>
    <row r="32" spans="1:130" ht="32.450000000000003" customHeight="1" x14ac:dyDescent="0.25">
      <c r="A32" s="10" t="s">
        <v>58</v>
      </c>
      <c r="B32" s="11" t="s">
        <v>59</v>
      </c>
      <c r="C32" s="12" t="s">
        <v>37</v>
      </c>
      <c r="D32" s="12" t="s">
        <v>34</v>
      </c>
      <c r="E32" s="13" t="s">
        <v>34</v>
      </c>
      <c r="F32" s="13" t="s">
        <v>34</v>
      </c>
      <c r="G32" s="13" t="s">
        <v>34</v>
      </c>
      <c r="H32" s="13" t="s">
        <v>34</v>
      </c>
      <c r="I32" s="13" t="s">
        <v>34</v>
      </c>
      <c r="J32" s="12" t="s">
        <v>34</v>
      </c>
      <c r="K32" s="13" t="s">
        <v>34</v>
      </c>
      <c r="L32" s="13" t="s">
        <v>34</v>
      </c>
      <c r="M32" s="13" t="s">
        <v>34</v>
      </c>
      <c r="N32" s="13" t="s">
        <v>34</v>
      </c>
      <c r="O32" s="13" t="s">
        <v>34</v>
      </c>
      <c r="P32" s="12" t="s">
        <v>34</v>
      </c>
      <c r="Q32" s="13" t="s">
        <v>34</v>
      </c>
      <c r="R32" s="13" t="s">
        <v>34</v>
      </c>
      <c r="S32" s="13" t="s">
        <v>34</v>
      </c>
      <c r="T32" s="13" t="s">
        <v>34</v>
      </c>
      <c r="U32" s="13" t="s">
        <v>34</v>
      </c>
      <c r="V32" s="12" t="s">
        <v>34</v>
      </c>
      <c r="W32" s="13" t="s">
        <v>34</v>
      </c>
      <c r="X32" s="13" t="s">
        <v>34</v>
      </c>
      <c r="Y32" s="13" t="s">
        <v>34</v>
      </c>
      <c r="Z32" s="13" t="s">
        <v>34</v>
      </c>
      <c r="AA32" s="13" t="s">
        <v>34</v>
      </c>
      <c r="AB32" s="13" t="s">
        <v>34</v>
      </c>
      <c r="AC32" s="13" t="s">
        <v>34</v>
      </c>
      <c r="AD32" s="13" t="s">
        <v>34</v>
      </c>
      <c r="AE32" s="13" t="s">
        <v>34</v>
      </c>
      <c r="AF32" s="13" t="s">
        <v>34</v>
      </c>
      <c r="AG32" s="13" t="s">
        <v>34</v>
      </c>
      <c r="AH32" s="13" t="s">
        <v>34</v>
      </c>
      <c r="AI32" s="13" t="s">
        <v>34</v>
      </c>
      <c r="AJ32" s="13" t="s">
        <v>34</v>
      </c>
      <c r="AK32" s="13" t="s">
        <v>34</v>
      </c>
      <c r="AL32" s="13" t="s">
        <v>34</v>
      </c>
      <c r="AM32" s="13" t="s">
        <v>34</v>
      </c>
      <c r="AN32" s="13" t="s">
        <v>34</v>
      </c>
      <c r="AO32" s="13" t="s">
        <v>34</v>
      </c>
      <c r="AP32" s="13" t="s">
        <v>34</v>
      </c>
      <c r="AQ32" s="13" t="s">
        <v>34</v>
      </c>
      <c r="AR32" s="13" t="s">
        <v>34</v>
      </c>
      <c r="AS32" s="13" t="s">
        <v>34</v>
      </c>
      <c r="AT32" s="13" t="s">
        <v>34</v>
      </c>
      <c r="AU32" s="13" t="s">
        <v>34</v>
      </c>
      <c r="AV32" s="13" t="s">
        <v>34</v>
      </c>
      <c r="AW32" s="13" t="s">
        <v>34</v>
      </c>
      <c r="AX32" s="13" t="s">
        <v>34</v>
      </c>
      <c r="AY32" s="13" t="s">
        <v>34</v>
      </c>
      <c r="AZ32" s="13" t="s">
        <v>34</v>
      </c>
      <c r="BA32" s="13" t="s">
        <v>34</v>
      </c>
      <c r="BB32" s="13" t="s">
        <v>34</v>
      </c>
      <c r="BC32" s="13" t="s">
        <v>34</v>
      </c>
      <c r="BD32" s="13" t="s">
        <v>34</v>
      </c>
      <c r="BE32" s="13" t="s">
        <v>34</v>
      </c>
      <c r="BF32" s="13" t="s">
        <v>34</v>
      </c>
      <c r="BG32" s="13" t="s">
        <v>34</v>
      </c>
      <c r="BH32" s="13" t="s">
        <v>34</v>
      </c>
      <c r="BI32" s="13" t="s">
        <v>34</v>
      </c>
      <c r="BJ32" s="13" t="s">
        <v>34</v>
      </c>
      <c r="BK32" s="13" t="s">
        <v>34</v>
      </c>
      <c r="BL32" s="13" t="s">
        <v>34</v>
      </c>
      <c r="BM32" s="13" t="s">
        <v>34</v>
      </c>
      <c r="BN32" s="13" t="s">
        <v>34</v>
      </c>
      <c r="BO32" s="13" t="s">
        <v>34</v>
      </c>
      <c r="BP32" s="13" t="s">
        <v>34</v>
      </c>
      <c r="BQ32" s="13" t="s">
        <v>34</v>
      </c>
      <c r="BR32" s="13" t="s">
        <v>34</v>
      </c>
      <c r="BS32" s="13" t="s">
        <v>34</v>
      </c>
      <c r="BT32" s="13" t="s">
        <v>34</v>
      </c>
      <c r="BU32" s="13" t="s">
        <v>34</v>
      </c>
      <c r="BV32" s="13" t="s">
        <v>34</v>
      </c>
      <c r="BW32" s="13" t="s">
        <v>34</v>
      </c>
      <c r="BX32" s="13" t="s">
        <v>34</v>
      </c>
      <c r="BY32" s="13" t="s">
        <v>34</v>
      </c>
      <c r="BZ32" s="13" t="s">
        <v>34</v>
      </c>
      <c r="CA32" s="13" t="s">
        <v>34</v>
      </c>
      <c r="CB32" s="13" t="s">
        <v>34</v>
      </c>
      <c r="CC32" s="13" t="s">
        <v>34</v>
      </c>
      <c r="CD32" s="13" t="s">
        <v>34</v>
      </c>
      <c r="CE32" s="13" t="s">
        <v>34</v>
      </c>
      <c r="CF32" s="13" t="s">
        <v>34</v>
      </c>
      <c r="CG32" s="13" t="s">
        <v>34</v>
      </c>
      <c r="CH32" s="13" t="s">
        <v>34</v>
      </c>
      <c r="CI32" s="13" t="s">
        <v>34</v>
      </c>
      <c r="CJ32" s="12" t="s">
        <v>34</v>
      </c>
    </row>
    <row r="33" spans="1:88" ht="32.450000000000003" customHeight="1" x14ac:dyDescent="0.25">
      <c r="A33" s="10" t="s">
        <v>60</v>
      </c>
      <c r="B33" s="11" t="s">
        <v>61</v>
      </c>
      <c r="C33" s="12" t="s">
        <v>37</v>
      </c>
      <c r="D33" s="12" t="s">
        <v>34</v>
      </c>
      <c r="E33" s="13" t="s">
        <v>34</v>
      </c>
      <c r="F33" s="13" t="s">
        <v>34</v>
      </c>
      <c r="G33" s="13" t="s">
        <v>34</v>
      </c>
      <c r="H33" s="13" t="s">
        <v>34</v>
      </c>
      <c r="I33" s="13" t="s">
        <v>34</v>
      </c>
      <c r="J33" s="12" t="s">
        <v>34</v>
      </c>
      <c r="K33" s="13" t="s">
        <v>34</v>
      </c>
      <c r="L33" s="13" t="s">
        <v>34</v>
      </c>
      <c r="M33" s="13" t="s">
        <v>34</v>
      </c>
      <c r="N33" s="13" t="s">
        <v>34</v>
      </c>
      <c r="O33" s="13" t="s">
        <v>34</v>
      </c>
      <c r="P33" s="12" t="s">
        <v>34</v>
      </c>
      <c r="Q33" s="13" t="s">
        <v>34</v>
      </c>
      <c r="R33" s="13" t="s">
        <v>34</v>
      </c>
      <c r="S33" s="13" t="s">
        <v>34</v>
      </c>
      <c r="T33" s="13" t="s">
        <v>34</v>
      </c>
      <c r="U33" s="13" t="s">
        <v>34</v>
      </c>
      <c r="V33" s="12" t="s">
        <v>34</v>
      </c>
      <c r="W33" s="13" t="s">
        <v>34</v>
      </c>
      <c r="X33" s="13" t="s">
        <v>34</v>
      </c>
      <c r="Y33" s="13" t="s">
        <v>34</v>
      </c>
      <c r="Z33" s="13" t="s">
        <v>34</v>
      </c>
      <c r="AA33" s="13" t="s">
        <v>34</v>
      </c>
      <c r="AB33" s="13" t="s">
        <v>34</v>
      </c>
      <c r="AC33" s="13" t="s">
        <v>34</v>
      </c>
      <c r="AD33" s="13" t="s">
        <v>34</v>
      </c>
      <c r="AE33" s="13" t="s">
        <v>34</v>
      </c>
      <c r="AF33" s="13" t="s">
        <v>34</v>
      </c>
      <c r="AG33" s="13" t="s">
        <v>34</v>
      </c>
      <c r="AH33" s="13" t="s">
        <v>34</v>
      </c>
      <c r="AI33" s="13" t="s">
        <v>34</v>
      </c>
      <c r="AJ33" s="13" t="s">
        <v>34</v>
      </c>
      <c r="AK33" s="13" t="s">
        <v>34</v>
      </c>
      <c r="AL33" s="13" t="s">
        <v>34</v>
      </c>
      <c r="AM33" s="13" t="s">
        <v>34</v>
      </c>
      <c r="AN33" s="13" t="s">
        <v>34</v>
      </c>
      <c r="AO33" s="13" t="s">
        <v>34</v>
      </c>
      <c r="AP33" s="13" t="s">
        <v>34</v>
      </c>
      <c r="AQ33" s="13" t="s">
        <v>34</v>
      </c>
      <c r="AR33" s="13" t="s">
        <v>34</v>
      </c>
      <c r="AS33" s="13" t="s">
        <v>34</v>
      </c>
      <c r="AT33" s="13" t="s">
        <v>34</v>
      </c>
      <c r="AU33" s="13" t="s">
        <v>34</v>
      </c>
      <c r="AV33" s="13" t="s">
        <v>34</v>
      </c>
      <c r="AW33" s="13" t="s">
        <v>34</v>
      </c>
      <c r="AX33" s="13" t="s">
        <v>34</v>
      </c>
      <c r="AY33" s="13" t="s">
        <v>34</v>
      </c>
      <c r="AZ33" s="13" t="s">
        <v>34</v>
      </c>
      <c r="BA33" s="13" t="s">
        <v>34</v>
      </c>
      <c r="BB33" s="13" t="s">
        <v>34</v>
      </c>
      <c r="BC33" s="13" t="s">
        <v>34</v>
      </c>
      <c r="BD33" s="13" t="s">
        <v>34</v>
      </c>
      <c r="BE33" s="13" t="s">
        <v>34</v>
      </c>
      <c r="BF33" s="13" t="s">
        <v>34</v>
      </c>
      <c r="BG33" s="13" t="s">
        <v>34</v>
      </c>
      <c r="BH33" s="13" t="s">
        <v>34</v>
      </c>
      <c r="BI33" s="13" t="s">
        <v>34</v>
      </c>
      <c r="BJ33" s="13" t="s">
        <v>34</v>
      </c>
      <c r="BK33" s="13" t="s">
        <v>34</v>
      </c>
      <c r="BL33" s="13" t="s">
        <v>34</v>
      </c>
      <c r="BM33" s="13" t="s">
        <v>34</v>
      </c>
      <c r="BN33" s="13" t="s">
        <v>34</v>
      </c>
      <c r="BO33" s="13" t="s">
        <v>34</v>
      </c>
      <c r="BP33" s="13" t="s">
        <v>34</v>
      </c>
      <c r="BQ33" s="13" t="s">
        <v>34</v>
      </c>
      <c r="BR33" s="13" t="s">
        <v>34</v>
      </c>
      <c r="BS33" s="13" t="s">
        <v>34</v>
      </c>
      <c r="BT33" s="13" t="s">
        <v>34</v>
      </c>
      <c r="BU33" s="13" t="s">
        <v>34</v>
      </c>
      <c r="BV33" s="13" t="s">
        <v>34</v>
      </c>
      <c r="BW33" s="13" t="s">
        <v>34</v>
      </c>
      <c r="BX33" s="13" t="s">
        <v>34</v>
      </c>
      <c r="BY33" s="13" t="s">
        <v>34</v>
      </c>
      <c r="BZ33" s="13" t="s">
        <v>34</v>
      </c>
      <c r="CA33" s="13" t="s">
        <v>34</v>
      </c>
      <c r="CB33" s="13" t="s">
        <v>34</v>
      </c>
      <c r="CC33" s="13" t="s">
        <v>34</v>
      </c>
      <c r="CD33" s="13" t="s">
        <v>34</v>
      </c>
      <c r="CE33" s="13" t="s">
        <v>34</v>
      </c>
      <c r="CF33" s="13" t="s">
        <v>34</v>
      </c>
      <c r="CG33" s="13" t="s">
        <v>34</v>
      </c>
      <c r="CH33" s="13" t="s">
        <v>34</v>
      </c>
      <c r="CI33" s="13" t="s">
        <v>34</v>
      </c>
      <c r="CJ33" s="12" t="s">
        <v>34</v>
      </c>
    </row>
    <row r="34" spans="1:88" ht="32.450000000000003" customHeight="1" x14ac:dyDescent="0.25">
      <c r="A34" s="10" t="s">
        <v>62</v>
      </c>
      <c r="B34" s="11" t="s">
        <v>63</v>
      </c>
      <c r="C34" s="12" t="s">
        <v>37</v>
      </c>
      <c r="D34" s="12" t="s">
        <v>34</v>
      </c>
      <c r="E34" s="13" t="s">
        <v>34</v>
      </c>
      <c r="F34" s="13" t="s">
        <v>34</v>
      </c>
      <c r="G34" s="13" t="s">
        <v>34</v>
      </c>
      <c r="H34" s="13" t="s">
        <v>34</v>
      </c>
      <c r="I34" s="13" t="s">
        <v>34</v>
      </c>
      <c r="J34" s="12" t="s">
        <v>34</v>
      </c>
      <c r="K34" s="13" t="s">
        <v>34</v>
      </c>
      <c r="L34" s="13" t="s">
        <v>34</v>
      </c>
      <c r="M34" s="13" t="s">
        <v>34</v>
      </c>
      <c r="N34" s="13" t="s">
        <v>34</v>
      </c>
      <c r="O34" s="13" t="s">
        <v>34</v>
      </c>
      <c r="P34" s="12" t="s">
        <v>34</v>
      </c>
      <c r="Q34" s="13" t="s">
        <v>34</v>
      </c>
      <c r="R34" s="13" t="s">
        <v>34</v>
      </c>
      <c r="S34" s="13" t="s">
        <v>34</v>
      </c>
      <c r="T34" s="13" t="s">
        <v>34</v>
      </c>
      <c r="U34" s="13" t="s">
        <v>34</v>
      </c>
      <c r="V34" s="12" t="s">
        <v>34</v>
      </c>
      <c r="W34" s="13" t="s">
        <v>34</v>
      </c>
      <c r="X34" s="13" t="s">
        <v>34</v>
      </c>
      <c r="Y34" s="13" t="s">
        <v>34</v>
      </c>
      <c r="Z34" s="13" t="s">
        <v>34</v>
      </c>
      <c r="AA34" s="13" t="s">
        <v>34</v>
      </c>
      <c r="AB34" s="13" t="s">
        <v>34</v>
      </c>
      <c r="AC34" s="13" t="s">
        <v>34</v>
      </c>
      <c r="AD34" s="13" t="s">
        <v>34</v>
      </c>
      <c r="AE34" s="13" t="s">
        <v>34</v>
      </c>
      <c r="AF34" s="13" t="s">
        <v>34</v>
      </c>
      <c r="AG34" s="13" t="s">
        <v>34</v>
      </c>
      <c r="AH34" s="13" t="s">
        <v>34</v>
      </c>
      <c r="AI34" s="13" t="s">
        <v>34</v>
      </c>
      <c r="AJ34" s="13" t="s">
        <v>34</v>
      </c>
      <c r="AK34" s="13" t="s">
        <v>34</v>
      </c>
      <c r="AL34" s="13" t="s">
        <v>34</v>
      </c>
      <c r="AM34" s="13" t="s">
        <v>34</v>
      </c>
      <c r="AN34" s="13" t="s">
        <v>34</v>
      </c>
      <c r="AO34" s="13" t="s">
        <v>34</v>
      </c>
      <c r="AP34" s="13" t="s">
        <v>34</v>
      </c>
      <c r="AQ34" s="13" t="s">
        <v>34</v>
      </c>
      <c r="AR34" s="13" t="s">
        <v>34</v>
      </c>
      <c r="AS34" s="13" t="s">
        <v>34</v>
      </c>
      <c r="AT34" s="13" t="s">
        <v>34</v>
      </c>
      <c r="AU34" s="13" t="s">
        <v>34</v>
      </c>
      <c r="AV34" s="13" t="s">
        <v>34</v>
      </c>
      <c r="AW34" s="13" t="s">
        <v>34</v>
      </c>
      <c r="AX34" s="13" t="s">
        <v>34</v>
      </c>
      <c r="AY34" s="13" t="s">
        <v>34</v>
      </c>
      <c r="AZ34" s="13" t="s">
        <v>34</v>
      </c>
      <c r="BA34" s="13" t="s">
        <v>34</v>
      </c>
      <c r="BB34" s="13" t="s">
        <v>34</v>
      </c>
      <c r="BC34" s="13" t="s">
        <v>34</v>
      </c>
      <c r="BD34" s="13" t="s">
        <v>34</v>
      </c>
      <c r="BE34" s="13" t="s">
        <v>34</v>
      </c>
      <c r="BF34" s="13" t="s">
        <v>34</v>
      </c>
      <c r="BG34" s="13" t="s">
        <v>34</v>
      </c>
      <c r="BH34" s="13" t="s">
        <v>34</v>
      </c>
      <c r="BI34" s="13" t="s">
        <v>34</v>
      </c>
      <c r="BJ34" s="13" t="s">
        <v>34</v>
      </c>
      <c r="BK34" s="13" t="s">
        <v>34</v>
      </c>
      <c r="BL34" s="13" t="s">
        <v>34</v>
      </c>
      <c r="BM34" s="13" t="s">
        <v>34</v>
      </c>
      <c r="BN34" s="13" t="s">
        <v>34</v>
      </c>
      <c r="BO34" s="13" t="s">
        <v>34</v>
      </c>
      <c r="BP34" s="13" t="s">
        <v>34</v>
      </c>
      <c r="BQ34" s="13" t="s">
        <v>34</v>
      </c>
      <c r="BR34" s="13" t="s">
        <v>34</v>
      </c>
      <c r="BS34" s="13" t="s">
        <v>34</v>
      </c>
      <c r="BT34" s="13" t="s">
        <v>34</v>
      </c>
      <c r="BU34" s="13" t="s">
        <v>34</v>
      </c>
      <c r="BV34" s="13" t="s">
        <v>34</v>
      </c>
      <c r="BW34" s="13" t="s">
        <v>34</v>
      </c>
      <c r="BX34" s="13" t="s">
        <v>34</v>
      </c>
      <c r="BY34" s="13" t="s">
        <v>34</v>
      </c>
      <c r="BZ34" s="13" t="s">
        <v>34</v>
      </c>
      <c r="CA34" s="13" t="s">
        <v>34</v>
      </c>
      <c r="CB34" s="13" t="s">
        <v>34</v>
      </c>
      <c r="CC34" s="13" t="s">
        <v>34</v>
      </c>
      <c r="CD34" s="13" t="s">
        <v>34</v>
      </c>
      <c r="CE34" s="13" t="s">
        <v>34</v>
      </c>
      <c r="CF34" s="13" t="s">
        <v>34</v>
      </c>
      <c r="CG34" s="13" t="s">
        <v>34</v>
      </c>
      <c r="CH34" s="13" t="s">
        <v>34</v>
      </c>
      <c r="CI34" s="13" t="s">
        <v>34</v>
      </c>
      <c r="CJ34" s="12" t="s">
        <v>34</v>
      </c>
    </row>
    <row r="35" spans="1:88" ht="32.450000000000003" customHeight="1" x14ac:dyDescent="0.25">
      <c r="A35" s="10" t="s">
        <v>64</v>
      </c>
      <c r="B35" s="11" t="s">
        <v>65</v>
      </c>
      <c r="C35" s="12" t="s">
        <v>37</v>
      </c>
      <c r="D35" s="12" t="s">
        <v>34</v>
      </c>
      <c r="E35" s="13" t="s">
        <v>34</v>
      </c>
      <c r="F35" s="13" t="s">
        <v>34</v>
      </c>
      <c r="G35" s="13" t="s">
        <v>34</v>
      </c>
      <c r="H35" s="13" t="s">
        <v>34</v>
      </c>
      <c r="I35" s="13" t="s">
        <v>34</v>
      </c>
      <c r="J35" s="12" t="s">
        <v>34</v>
      </c>
      <c r="K35" s="13" t="s">
        <v>34</v>
      </c>
      <c r="L35" s="13" t="s">
        <v>34</v>
      </c>
      <c r="M35" s="13" t="s">
        <v>34</v>
      </c>
      <c r="N35" s="13" t="s">
        <v>34</v>
      </c>
      <c r="O35" s="13" t="s">
        <v>34</v>
      </c>
      <c r="P35" s="12" t="s">
        <v>34</v>
      </c>
      <c r="Q35" s="13" t="s">
        <v>34</v>
      </c>
      <c r="R35" s="13" t="s">
        <v>34</v>
      </c>
      <c r="S35" s="13" t="s">
        <v>34</v>
      </c>
      <c r="T35" s="13" t="s">
        <v>34</v>
      </c>
      <c r="U35" s="13" t="s">
        <v>34</v>
      </c>
      <c r="V35" s="12" t="s">
        <v>34</v>
      </c>
      <c r="W35" s="13" t="s">
        <v>34</v>
      </c>
      <c r="X35" s="13" t="s">
        <v>34</v>
      </c>
      <c r="Y35" s="13" t="s">
        <v>34</v>
      </c>
      <c r="Z35" s="13" t="s">
        <v>34</v>
      </c>
      <c r="AA35" s="13" t="s">
        <v>34</v>
      </c>
      <c r="AB35" s="13" t="s">
        <v>34</v>
      </c>
      <c r="AC35" s="13" t="s">
        <v>34</v>
      </c>
      <c r="AD35" s="13" t="s">
        <v>34</v>
      </c>
      <c r="AE35" s="13" t="s">
        <v>34</v>
      </c>
      <c r="AF35" s="13" t="s">
        <v>34</v>
      </c>
      <c r="AG35" s="13" t="s">
        <v>34</v>
      </c>
      <c r="AH35" s="13" t="s">
        <v>34</v>
      </c>
      <c r="AI35" s="13" t="s">
        <v>34</v>
      </c>
      <c r="AJ35" s="13" t="s">
        <v>34</v>
      </c>
      <c r="AK35" s="13" t="s">
        <v>34</v>
      </c>
      <c r="AL35" s="13" t="s">
        <v>34</v>
      </c>
      <c r="AM35" s="13" t="s">
        <v>34</v>
      </c>
      <c r="AN35" s="13" t="s">
        <v>34</v>
      </c>
      <c r="AO35" s="13" t="s">
        <v>34</v>
      </c>
      <c r="AP35" s="13" t="s">
        <v>34</v>
      </c>
      <c r="AQ35" s="13" t="s">
        <v>34</v>
      </c>
      <c r="AR35" s="13" t="s">
        <v>34</v>
      </c>
      <c r="AS35" s="13" t="s">
        <v>34</v>
      </c>
      <c r="AT35" s="13" t="s">
        <v>34</v>
      </c>
      <c r="AU35" s="13" t="s">
        <v>34</v>
      </c>
      <c r="AV35" s="13" t="s">
        <v>34</v>
      </c>
      <c r="AW35" s="13" t="s">
        <v>34</v>
      </c>
      <c r="AX35" s="13" t="s">
        <v>34</v>
      </c>
      <c r="AY35" s="13" t="s">
        <v>34</v>
      </c>
      <c r="AZ35" s="13" t="s">
        <v>34</v>
      </c>
      <c r="BA35" s="13" t="s">
        <v>34</v>
      </c>
      <c r="BB35" s="13" t="s">
        <v>34</v>
      </c>
      <c r="BC35" s="13" t="s">
        <v>34</v>
      </c>
      <c r="BD35" s="13" t="s">
        <v>34</v>
      </c>
      <c r="BE35" s="13" t="s">
        <v>34</v>
      </c>
      <c r="BF35" s="13" t="s">
        <v>34</v>
      </c>
      <c r="BG35" s="13" t="s">
        <v>34</v>
      </c>
      <c r="BH35" s="13" t="s">
        <v>34</v>
      </c>
      <c r="BI35" s="13" t="s">
        <v>34</v>
      </c>
      <c r="BJ35" s="13" t="s">
        <v>34</v>
      </c>
      <c r="BK35" s="13" t="s">
        <v>34</v>
      </c>
      <c r="BL35" s="13" t="s">
        <v>34</v>
      </c>
      <c r="BM35" s="13" t="s">
        <v>34</v>
      </c>
      <c r="BN35" s="13" t="s">
        <v>34</v>
      </c>
      <c r="BO35" s="13" t="s">
        <v>34</v>
      </c>
      <c r="BP35" s="13" t="s">
        <v>34</v>
      </c>
      <c r="BQ35" s="13" t="s">
        <v>34</v>
      </c>
      <c r="BR35" s="13" t="s">
        <v>34</v>
      </c>
      <c r="BS35" s="13" t="s">
        <v>34</v>
      </c>
      <c r="BT35" s="13" t="s">
        <v>34</v>
      </c>
      <c r="BU35" s="13" t="s">
        <v>34</v>
      </c>
      <c r="BV35" s="13" t="s">
        <v>34</v>
      </c>
      <c r="BW35" s="13" t="s">
        <v>34</v>
      </c>
      <c r="BX35" s="13" t="s">
        <v>34</v>
      </c>
      <c r="BY35" s="13" t="s">
        <v>34</v>
      </c>
      <c r="BZ35" s="13" t="s">
        <v>34</v>
      </c>
      <c r="CA35" s="13" t="s">
        <v>34</v>
      </c>
      <c r="CB35" s="13" t="s">
        <v>34</v>
      </c>
      <c r="CC35" s="13" t="s">
        <v>34</v>
      </c>
      <c r="CD35" s="13" t="s">
        <v>34</v>
      </c>
      <c r="CE35" s="13" t="s">
        <v>34</v>
      </c>
      <c r="CF35" s="13" t="s">
        <v>34</v>
      </c>
      <c r="CG35" s="13" t="s">
        <v>34</v>
      </c>
      <c r="CH35" s="13" t="s">
        <v>34</v>
      </c>
      <c r="CI35" s="13" t="s">
        <v>34</v>
      </c>
      <c r="CJ35" s="12" t="s">
        <v>34</v>
      </c>
    </row>
    <row r="36" spans="1:88" ht="32.450000000000003" customHeight="1" x14ac:dyDescent="0.25">
      <c r="A36" s="10" t="s">
        <v>66</v>
      </c>
      <c r="B36" s="11" t="s">
        <v>67</v>
      </c>
      <c r="C36" s="12" t="s">
        <v>37</v>
      </c>
      <c r="D36" s="12" t="s">
        <v>34</v>
      </c>
      <c r="E36" s="13" t="s">
        <v>34</v>
      </c>
      <c r="F36" s="13" t="s">
        <v>34</v>
      </c>
      <c r="G36" s="13" t="s">
        <v>34</v>
      </c>
      <c r="H36" s="13" t="s">
        <v>34</v>
      </c>
      <c r="I36" s="13" t="s">
        <v>34</v>
      </c>
      <c r="J36" s="12" t="s">
        <v>34</v>
      </c>
      <c r="K36" s="13" t="s">
        <v>34</v>
      </c>
      <c r="L36" s="13" t="s">
        <v>34</v>
      </c>
      <c r="M36" s="13" t="s">
        <v>34</v>
      </c>
      <c r="N36" s="13" t="s">
        <v>34</v>
      </c>
      <c r="O36" s="13" t="s">
        <v>34</v>
      </c>
      <c r="P36" s="12" t="s">
        <v>34</v>
      </c>
      <c r="Q36" s="13" t="s">
        <v>34</v>
      </c>
      <c r="R36" s="13" t="s">
        <v>34</v>
      </c>
      <c r="S36" s="13" t="s">
        <v>34</v>
      </c>
      <c r="T36" s="13" t="s">
        <v>34</v>
      </c>
      <c r="U36" s="13" t="s">
        <v>34</v>
      </c>
      <c r="V36" s="12" t="s">
        <v>34</v>
      </c>
      <c r="W36" s="13" t="s">
        <v>34</v>
      </c>
      <c r="X36" s="13" t="s">
        <v>34</v>
      </c>
      <c r="Y36" s="13" t="s">
        <v>34</v>
      </c>
      <c r="Z36" s="13" t="s">
        <v>34</v>
      </c>
      <c r="AA36" s="13" t="s">
        <v>34</v>
      </c>
      <c r="AB36" s="13" t="s">
        <v>34</v>
      </c>
      <c r="AC36" s="13" t="s">
        <v>34</v>
      </c>
      <c r="AD36" s="13" t="s">
        <v>34</v>
      </c>
      <c r="AE36" s="13" t="s">
        <v>34</v>
      </c>
      <c r="AF36" s="13" t="s">
        <v>34</v>
      </c>
      <c r="AG36" s="13" t="s">
        <v>34</v>
      </c>
      <c r="AH36" s="13" t="s">
        <v>34</v>
      </c>
      <c r="AI36" s="13" t="s">
        <v>34</v>
      </c>
      <c r="AJ36" s="13" t="s">
        <v>34</v>
      </c>
      <c r="AK36" s="13" t="s">
        <v>34</v>
      </c>
      <c r="AL36" s="13" t="s">
        <v>34</v>
      </c>
      <c r="AM36" s="13" t="s">
        <v>34</v>
      </c>
      <c r="AN36" s="13" t="s">
        <v>34</v>
      </c>
      <c r="AO36" s="13" t="s">
        <v>34</v>
      </c>
      <c r="AP36" s="13" t="s">
        <v>34</v>
      </c>
      <c r="AQ36" s="13" t="s">
        <v>34</v>
      </c>
      <c r="AR36" s="13" t="s">
        <v>34</v>
      </c>
      <c r="AS36" s="13" t="s">
        <v>34</v>
      </c>
      <c r="AT36" s="13" t="s">
        <v>34</v>
      </c>
      <c r="AU36" s="13" t="s">
        <v>34</v>
      </c>
      <c r="AV36" s="13" t="s">
        <v>34</v>
      </c>
      <c r="AW36" s="13" t="s">
        <v>34</v>
      </c>
      <c r="AX36" s="13" t="s">
        <v>34</v>
      </c>
      <c r="AY36" s="13" t="s">
        <v>34</v>
      </c>
      <c r="AZ36" s="13" t="s">
        <v>34</v>
      </c>
      <c r="BA36" s="13" t="s">
        <v>34</v>
      </c>
      <c r="BB36" s="13" t="s">
        <v>34</v>
      </c>
      <c r="BC36" s="13" t="s">
        <v>34</v>
      </c>
      <c r="BD36" s="13" t="s">
        <v>34</v>
      </c>
      <c r="BE36" s="13" t="s">
        <v>34</v>
      </c>
      <c r="BF36" s="13" t="s">
        <v>34</v>
      </c>
      <c r="BG36" s="13" t="s">
        <v>34</v>
      </c>
      <c r="BH36" s="13" t="s">
        <v>34</v>
      </c>
      <c r="BI36" s="13" t="s">
        <v>34</v>
      </c>
      <c r="BJ36" s="13" t="s">
        <v>34</v>
      </c>
      <c r="BK36" s="13" t="s">
        <v>34</v>
      </c>
      <c r="BL36" s="13" t="s">
        <v>34</v>
      </c>
      <c r="BM36" s="13" t="s">
        <v>34</v>
      </c>
      <c r="BN36" s="13" t="s">
        <v>34</v>
      </c>
      <c r="BO36" s="13" t="s">
        <v>34</v>
      </c>
      <c r="BP36" s="13" t="s">
        <v>34</v>
      </c>
      <c r="BQ36" s="13" t="s">
        <v>34</v>
      </c>
      <c r="BR36" s="13" t="s">
        <v>34</v>
      </c>
      <c r="BS36" s="13" t="s">
        <v>34</v>
      </c>
      <c r="BT36" s="13" t="s">
        <v>34</v>
      </c>
      <c r="BU36" s="13" t="s">
        <v>34</v>
      </c>
      <c r="BV36" s="13" t="s">
        <v>34</v>
      </c>
      <c r="BW36" s="13" t="s">
        <v>34</v>
      </c>
      <c r="BX36" s="13" t="s">
        <v>34</v>
      </c>
      <c r="BY36" s="13" t="s">
        <v>34</v>
      </c>
      <c r="BZ36" s="13" t="s">
        <v>34</v>
      </c>
      <c r="CA36" s="13" t="s">
        <v>34</v>
      </c>
      <c r="CB36" s="13" t="s">
        <v>34</v>
      </c>
      <c r="CC36" s="13" t="s">
        <v>34</v>
      </c>
      <c r="CD36" s="13" t="s">
        <v>34</v>
      </c>
      <c r="CE36" s="13" t="s">
        <v>34</v>
      </c>
      <c r="CF36" s="13" t="s">
        <v>34</v>
      </c>
      <c r="CG36" s="13" t="s">
        <v>34</v>
      </c>
      <c r="CH36" s="13" t="s">
        <v>34</v>
      </c>
      <c r="CI36" s="13" t="s">
        <v>34</v>
      </c>
      <c r="CJ36" s="12" t="s">
        <v>34</v>
      </c>
    </row>
    <row r="37" spans="1:88" ht="32.450000000000003" customHeight="1" x14ac:dyDescent="0.25">
      <c r="A37" s="10" t="s">
        <v>68</v>
      </c>
      <c r="B37" s="11" t="s">
        <v>69</v>
      </c>
      <c r="C37" s="12" t="s">
        <v>37</v>
      </c>
      <c r="D37" s="12" t="s">
        <v>34</v>
      </c>
      <c r="E37" s="13" t="s">
        <v>34</v>
      </c>
      <c r="F37" s="13" t="s">
        <v>34</v>
      </c>
      <c r="G37" s="13" t="s">
        <v>34</v>
      </c>
      <c r="H37" s="13" t="s">
        <v>34</v>
      </c>
      <c r="I37" s="13" t="s">
        <v>34</v>
      </c>
      <c r="J37" s="12" t="s">
        <v>34</v>
      </c>
      <c r="K37" s="13" t="s">
        <v>34</v>
      </c>
      <c r="L37" s="13" t="s">
        <v>34</v>
      </c>
      <c r="M37" s="13" t="s">
        <v>34</v>
      </c>
      <c r="N37" s="13" t="s">
        <v>34</v>
      </c>
      <c r="O37" s="13" t="s">
        <v>34</v>
      </c>
      <c r="P37" s="12" t="s">
        <v>34</v>
      </c>
      <c r="Q37" s="13" t="s">
        <v>34</v>
      </c>
      <c r="R37" s="13" t="s">
        <v>34</v>
      </c>
      <c r="S37" s="13" t="s">
        <v>34</v>
      </c>
      <c r="T37" s="13" t="s">
        <v>34</v>
      </c>
      <c r="U37" s="13" t="s">
        <v>34</v>
      </c>
      <c r="V37" s="12" t="s">
        <v>34</v>
      </c>
      <c r="W37" s="13" t="s">
        <v>34</v>
      </c>
      <c r="X37" s="13" t="s">
        <v>34</v>
      </c>
      <c r="Y37" s="13" t="s">
        <v>34</v>
      </c>
      <c r="Z37" s="13" t="s">
        <v>34</v>
      </c>
      <c r="AA37" s="13" t="s">
        <v>34</v>
      </c>
      <c r="AB37" s="13" t="s">
        <v>34</v>
      </c>
      <c r="AC37" s="13" t="s">
        <v>34</v>
      </c>
      <c r="AD37" s="13" t="s">
        <v>34</v>
      </c>
      <c r="AE37" s="13" t="s">
        <v>34</v>
      </c>
      <c r="AF37" s="13" t="s">
        <v>34</v>
      </c>
      <c r="AG37" s="13" t="s">
        <v>34</v>
      </c>
      <c r="AH37" s="13" t="s">
        <v>34</v>
      </c>
      <c r="AI37" s="13" t="s">
        <v>34</v>
      </c>
      <c r="AJ37" s="13" t="s">
        <v>34</v>
      </c>
      <c r="AK37" s="13" t="s">
        <v>34</v>
      </c>
      <c r="AL37" s="13" t="s">
        <v>34</v>
      </c>
      <c r="AM37" s="13" t="s">
        <v>34</v>
      </c>
      <c r="AN37" s="13" t="s">
        <v>34</v>
      </c>
      <c r="AO37" s="13" t="s">
        <v>34</v>
      </c>
      <c r="AP37" s="13" t="s">
        <v>34</v>
      </c>
      <c r="AQ37" s="13" t="s">
        <v>34</v>
      </c>
      <c r="AR37" s="13" t="s">
        <v>34</v>
      </c>
      <c r="AS37" s="13" t="s">
        <v>34</v>
      </c>
      <c r="AT37" s="13" t="s">
        <v>34</v>
      </c>
      <c r="AU37" s="13" t="s">
        <v>34</v>
      </c>
      <c r="AV37" s="13" t="s">
        <v>34</v>
      </c>
      <c r="AW37" s="13" t="s">
        <v>34</v>
      </c>
      <c r="AX37" s="13" t="s">
        <v>34</v>
      </c>
      <c r="AY37" s="13" t="s">
        <v>34</v>
      </c>
      <c r="AZ37" s="13" t="s">
        <v>34</v>
      </c>
      <c r="BA37" s="13" t="s">
        <v>34</v>
      </c>
      <c r="BB37" s="13" t="s">
        <v>34</v>
      </c>
      <c r="BC37" s="13" t="s">
        <v>34</v>
      </c>
      <c r="BD37" s="13" t="s">
        <v>34</v>
      </c>
      <c r="BE37" s="13" t="s">
        <v>34</v>
      </c>
      <c r="BF37" s="13" t="s">
        <v>34</v>
      </c>
      <c r="BG37" s="13" t="s">
        <v>34</v>
      </c>
      <c r="BH37" s="13" t="s">
        <v>34</v>
      </c>
      <c r="BI37" s="13" t="s">
        <v>34</v>
      </c>
      <c r="BJ37" s="13" t="s">
        <v>34</v>
      </c>
      <c r="BK37" s="13" t="s">
        <v>34</v>
      </c>
      <c r="BL37" s="13" t="s">
        <v>34</v>
      </c>
      <c r="BM37" s="13" t="s">
        <v>34</v>
      </c>
      <c r="BN37" s="13" t="s">
        <v>34</v>
      </c>
      <c r="BO37" s="13" t="s">
        <v>34</v>
      </c>
      <c r="BP37" s="13" t="s">
        <v>34</v>
      </c>
      <c r="BQ37" s="13" t="s">
        <v>34</v>
      </c>
      <c r="BR37" s="13" t="s">
        <v>34</v>
      </c>
      <c r="BS37" s="13" t="s">
        <v>34</v>
      </c>
      <c r="BT37" s="13" t="s">
        <v>34</v>
      </c>
      <c r="BU37" s="13" t="s">
        <v>34</v>
      </c>
      <c r="BV37" s="13" t="s">
        <v>34</v>
      </c>
      <c r="BW37" s="13" t="s">
        <v>34</v>
      </c>
      <c r="BX37" s="13" t="s">
        <v>34</v>
      </c>
      <c r="BY37" s="13" t="s">
        <v>34</v>
      </c>
      <c r="BZ37" s="13" t="s">
        <v>34</v>
      </c>
      <c r="CA37" s="13" t="s">
        <v>34</v>
      </c>
      <c r="CB37" s="13" t="s">
        <v>34</v>
      </c>
      <c r="CC37" s="13" t="s">
        <v>34</v>
      </c>
      <c r="CD37" s="13" t="s">
        <v>34</v>
      </c>
      <c r="CE37" s="13" t="s">
        <v>34</v>
      </c>
      <c r="CF37" s="13" t="s">
        <v>34</v>
      </c>
      <c r="CG37" s="13" t="s">
        <v>34</v>
      </c>
      <c r="CH37" s="13" t="s">
        <v>34</v>
      </c>
      <c r="CI37" s="13" t="s">
        <v>34</v>
      </c>
      <c r="CJ37" s="12" t="s">
        <v>34</v>
      </c>
    </row>
    <row r="38" spans="1:88" ht="80.25" customHeight="1" x14ac:dyDescent="0.25">
      <c r="A38" s="10" t="s">
        <v>68</v>
      </c>
      <c r="B38" s="11" t="s">
        <v>70</v>
      </c>
      <c r="C38" s="12" t="s">
        <v>37</v>
      </c>
      <c r="D38" s="12" t="s">
        <v>34</v>
      </c>
      <c r="E38" s="13" t="s">
        <v>34</v>
      </c>
      <c r="F38" s="13" t="s">
        <v>34</v>
      </c>
      <c r="G38" s="13" t="s">
        <v>34</v>
      </c>
      <c r="H38" s="13" t="s">
        <v>34</v>
      </c>
      <c r="I38" s="13" t="s">
        <v>34</v>
      </c>
      <c r="J38" s="12" t="s">
        <v>34</v>
      </c>
      <c r="K38" s="13" t="s">
        <v>34</v>
      </c>
      <c r="L38" s="13" t="s">
        <v>34</v>
      </c>
      <c r="M38" s="13" t="s">
        <v>34</v>
      </c>
      <c r="N38" s="13" t="s">
        <v>34</v>
      </c>
      <c r="O38" s="13" t="s">
        <v>34</v>
      </c>
      <c r="P38" s="12" t="s">
        <v>34</v>
      </c>
      <c r="Q38" s="13" t="s">
        <v>34</v>
      </c>
      <c r="R38" s="13" t="s">
        <v>34</v>
      </c>
      <c r="S38" s="13" t="s">
        <v>34</v>
      </c>
      <c r="T38" s="13" t="s">
        <v>34</v>
      </c>
      <c r="U38" s="13" t="s">
        <v>34</v>
      </c>
      <c r="V38" s="12" t="s">
        <v>34</v>
      </c>
      <c r="W38" s="13" t="s">
        <v>34</v>
      </c>
      <c r="X38" s="13" t="s">
        <v>34</v>
      </c>
      <c r="Y38" s="13" t="s">
        <v>34</v>
      </c>
      <c r="Z38" s="13" t="s">
        <v>34</v>
      </c>
      <c r="AA38" s="13" t="s">
        <v>34</v>
      </c>
      <c r="AB38" s="13" t="s">
        <v>34</v>
      </c>
      <c r="AC38" s="13" t="s">
        <v>34</v>
      </c>
      <c r="AD38" s="13" t="s">
        <v>34</v>
      </c>
      <c r="AE38" s="13" t="s">
        <v>34</v>
      </c>
      <c r="AF38" s="13" t="s">
        <v>34</v>
      </c>
      <c r="AG38" s="13" t="s">
        <v>34</v>
      </c>
      <c r="AH38" s="13" t="s">
        <v>34</v>
      </c>
      <c r="AI38" s="13" t="s">
        <v>34</v>
      </c>
      <c r="AJ38" s="13" t="s">
        <v>34</v>
      </c>
      <c r="AK38" s="13" t="s">
        <v>34</v>
      </c>
      <c r="AL38" s="13" t="s">
        <v>34</v>
      </c>
      <c r="AM38" s="13" t="s">
        <v>34</v>
      </c>
      <c r="AN38" s="13" t="s">
        <v>34</v>
      </c>
      <c r="AO38" s="13" t="s">
        <v>34</v>
      </c>
      <c r="AP38" s="13" t="s">
        <v>34</v>
      </c>
      <c r="AQ38" s="13" t="s">
        <v>34</v>
      </c>
      <c r="AR38" s="13" t="s">
        <v>34</v>
      </c>
      <c r="AS38" s="13" t="s">
        <v>34</v>
      </c>
      <c r="AT38" s="13" t="s">
        <v>34</v>
      </c>
      <c r="AU38" s="13" t="s">
        <v>34</v>
      </c>
      <c r="AV38" s="13" t="s">
        <v>34</v>
      </c>
      <c r="AW38" s="13" t="s">
        <v>34</v>
      </c>
      <c r="AX38" s="13" t="s">
        <v>34</v>
      </c>
      <c r="AY38" s="13" t="s">
        <v>34</v>
      </c>
      <c r="AZ38" s="13" t="s">
        <v>34</v>
      </c>
      <c r="BA38" s="13" t="s">
        <v>34</v>
      </c>
      <c r="BB38" s="13" t="s">
        <v>34</v>
      </c>
      <c r="BC38" s="13" t="s">
        <v>34</v>
      </c>
      <c r="BD38" s="13" t="s">
        <v>34</v>
      </c>
      <c r="BE38" s="13" t="s">
        <v>34</v>
      </c>
      <c r="BF38" s="13" t="s">
        <v>34</v>
      </c>
      <c r="BG38" s="13" t="s">
        <v>34</v>
      </c>
      <c r="BH38" s="13" t="s">
        <v>34</v>
      </c>
      <c r="BI38" s="13" t="s">
        <v>34</v>
      </c>
      <c r="BJ38" s="13" t="s">
        <v>34</v>
      </c>
      <c r="BK38" s="13" t="s">
        <v>34</v>
      </c>
      <c r="BL38" s="13" t="s">
        <v>34</v>
      </c>
      <c r="BM38" s="13" t="s">
        <v>34</v>
      </c>
      <c r="BN38" s="13" t="s">
        <v>34</v>
      </c>
      <c r="BO38" s="13" t="s">
        <v>34</v>
      </c>
      <c r="BP38" s="13" t="s">
        <v>34</v>
      </c>
      <c r="BQ38" s="13" t="s">
        <v>34</v>
      </c>
      <c r="BR38" s="13" t="s">
        <v>34</v>
      </c>
      <c r="BS38" s="13" t="s">
        <v>34</v>
      </c>
      <c r="BT38" s="13" t="s">
        <v>34</v>
      </c>
      <c r="BU38" s="13" t="s">
        <v>34</v>
      </c>
      <c r="BV38" s="13" t="s">
        <v>34</v>
      </c>
      <c r="BW38" s="13" t="s">
        <v>34</v>
      </c>
      <c r="BX38" s="13" t="s">
        <v>34</v>
      </c>
      <c r="BY38" s="13" t="s">
        <v>34</v>
      </c>
      <c r="BZ38" s="13" t="s">
        <v>34</v>
      </c>
      <c r="CA38" s="13" t="s">
        <v>34</v>
      </c>
      <c r="CB38" s="13" t="s">
        <v>34</v>
      </c>
      <c r="CC38" s="13" t="s">
        <v>34</v>
      </c>
      <c r="CD38" s="13" t="s">
        <v>34</v>
      </c>
      <c r="CE38" s="13" t="s">
        <v>34</v>
      </c>
      <c r="CF38" s="13" t="s">
        <v>34</v>
      </c>
      <c r="CG38" s="13" t="s">
        <v>34</v>
      </c>
      <c r="CH38" s="13" t="s">
        <v>34</v>
      </c>
      <c r="CI38" s="13" t="s">
        <v>34</v>
      </c>
      <c r="CJ38" s="12" t="s">
        <v>34</v>
      </c>
    </row>
    <row r="39" spans="1:88" ht="81" customHeight="1" x14ac:dyDescent="0.25">
      <c r="A39" s="10" t="s">
        <v>68</v>
      </c>
      <c r="B39" s="11" t="s">
        <v>71</v>
      </c>
      <c r="C39" s="12" t="s">
        <v>37</v>
      </c>
      <c r="D39" s="12" t="s">
        <v>34</v>
      </c>
      <c r="E39" s="13" t="s">
        <v>34</v>
      </c>
      <c r="F39" s="13" t="s">
        <v>34</v>
      </c>
      <c r="G39" s="13" t="s">
        <v>34</v>
      </c>
      <c r="H39" s="13" t="s">
        <v>34</v>
      </c>
      <c r="I39" s="13" t="s">
        <v>34</v>
      </c>
      <c r="J39" s="12" t="s">
        <v>34</v>
      </c>
      <c r="K39" s="13" t="s">
        <v>34</v>
      </c>
      <c r="L39" s="13" t="s">
        <v>34</v>
      </c>
      <c r="M39" s="13" t="s">
        <v>34</v>
      </c>
      <c r="N39" s="13" t="s">
        <v>34</v>
      </c>
      <c r="O39" s="13" t="s">
        <v>34</v>
      </c>
      <c r="P39" s="12" t="s">
        <v>34</v>
      </c>
      <c r="Q39" s="13" t="s">
        <v>34</v>
      </c>
      <c r="R39" s="13" t="s">
        <v>34</v>
      </c>
      <c r="S39" s="13" t="s">
        <v>34</v>
      </c>
      <c r="T39" s="13" t="s">
        <v>34</v>
      </c>
      <c r="U39" s="13" t="s">
        <v>34</v>
      </c>
      <c r="V39" s="12" t="s">
        <v>34</v>
      </c>
      <c r="W39" s="13" t="s">
        <v>34</v>
      </c>
      <c r="X39" s="13" t="s">
        <v>34</v>
      </c>
      <c r="Y39" s="13" t="s">
        <v>34</v>
      </c>
      <c r="Z39" s="13" t="s">
        <v>34</v>
      </c>
      <c r="AA39" s="13" t="s">
        <v>34</v>
      </c>
      <c r="AB39" s="13" t="s">
        <v>34</v>
      </c>
      <c r="AC39" s="13" t="s">
        <v>34</v>
      </c>
      <c r="AD39" s="13" t="s">
        <v>34</v>
      </c>
      <c r="AE39" s="13" t="s">
        <v>34</v>
      </c>
      <c r="AF39" s="13" t="s">
        <v>34</v>
      </c>
      <c r="AG39" s="13" t="s">
        <v>34</v>
      </c>
      <c r="AH39" s="13" t="s">
        <v>34</v>
      </c>
      <c r="AI39" s="13" t="s">
        <v>34</v>
      </c>
      <c r="AJ39" s="13" t="s">
        <v>34</v>
      </c>
      <c r="AK39" s="13" t="s">
        <v>34</v>
      </c>
      <c r="AL39" s="13" t="s">
        <v>34</v>
      </c>
      <c r="AM39" s="13" t="s">
        <v>34</v>
      </c>
      <c r="AN39" s="13" t="s">
        <v>34</v>
      </c>
      <c r="AO39" s="13" t="s">
        <v>34</v>
      </c>
      <c r="AP39" s="13" t="s">
        <v>34</v>
      </c>
      <c r="AQ39" s="13" t="s">
        <v>34</v>
      </c>
      <c r="AR39" s="13" t="s">
        <v>34</v>
      </c>
      <c r="AS39" s="13" t="s">
        <v>34</v>
      </c>
      <c r="AT39" s="13" t="s">
        <v>34</v>
      </c>
      <c r="AU39" s="13" t="s">
        <v>34</v>
      </c>
      <c r="AV39" s="13" t="s">
        <v>34</v>
      </c>
      <c r="AW39" s="13" t="s">
        <v>34</v>
      </c>
      <c r="AX39" s="13" t="s">
        <v>34</v>
      </c>
      <c r="AY39" s="13" t="s">
        <v>34</v>
      </c>
      <c r="AZ39" s="13" t="s">
        <v>34</v>
      </c>
      <c r="BA39" s="13" t="s">
        <v>34</v>
      </c>
      <c r="BB39" s="13" t="s">
        <v>34</v>
      </c>
      <c r="BC39" s="13" t="s">
        <v>34</v>
      </c>
      <c r="BD39" s="13" t="s">
        <v>34</v>
      </c>
      <c r="BE39" s="13" t="s">
        <v>34</v>
      </c>
      <c r="BF39" s="13" t="s">
        <v>34</v>
      </c>
      <c r="BG39" s="13" t="s">
        <v>34</v>
      </c>
      <c r="BH39" s="13" t="s">
        <v>34</v>
      </c>
      <c r="BI39" s="13" t="s">
        <v>34</v>
      </c>
      <c r="BJ39" s="13" t="s">
        <v>34</v>
      </c>
      <c r="BK39" s="13" t="s">
        <v>34</v>
      </c>
      <c r="BL39" s="13" t="s">
        <v>34</v>
      </c>
      <c r="BM39" s="13" t="s">
        <v>34</v>
      </c>
      <c r="BN39" s="13" t="s">
        <v>34</v>
      </c>
      <c r="BO39" s="13" t="s">
        <v>34</v>
      </c>
      <c r="BP39" s="13" t="s">
        <v>34</v>
      </c>
      <c r="BQ39" s="13" t="s">
        <v>34</v>
      </c>
      <c r="BR39" s="13" t="s">
        <v>34</v>
      </c>
      <c r="BS39" s="13" t="s">
        <v>34</v>
      </c>
      <c r="BT39" s="13" t="s">
        <v>34</v>
      </c>
      <c r="BU39" s="13" t="s">
        <v>34</v>
      </c>
      <c r="BV39" s="13" t="s">
        <v>34</v>
      </c>
      <c r="BW39" s="13" t="s">
        <v>34</v>
      </c>
      <c r="BX39" s="13" t="s">
        <v>34</v>
      </c>
      <c r="BY39" s="13" t="s">
        <v>34</v>
      </c>
      <c r="BZ39" s="13" t="s">
        <v>34</v>
      </c>
      <c r="CA39" s="13" t="s">
        <v>34</v>
      </c>
      <c r="CB39" s="13" t="s">
        <v>34</v>
      </c>
      <c r="CC39" s="13" t="s">
        <v>34</v>
      </c>
      <c r="CD39" s="13" t="s">
        <v>34</v>
      </c>
      <c r="CE39" s="13" t="s">
        <v>34</v>
      </c>
      <c r="CF39" s="13" t="s">
        <v>34</v>
      </c>
      <c r="CG39" s="13" t="s">
        <v>34</v>
      </c>
      <c r="CH39" s="13" t="s">
        <v>34</v>
      </c>
      <c r="CI39" s="13" t="s">
        <v>34</v>
      </c>
      <c r="CJ39" s="12" t="s">
        <v>34</v>
      </c>
    </row>
    <row r="40" spans="1:88" ht="78" customHeight="1" x14ac:dyDescent="0.25">
      <c r="A40" s="10" t="s">
        <v>68</v>
      </c>
      <c r="B40" s="11" t="s">
        <v>72</v>
      </c>
      <c r="C40" s="12" t="s">
        <v>37</v>
      </c>
      <c r="D40" s="12" t="s">
        <v>34</v>
      </c>
      <c r="E40" s="13" t="s">
        <v>34</v>
      </c>
      <c r="F40" s="13" t="s">
        <v>34</v>
      </c>
      <c r="G40" s="13" t="s">
        <v>34</v>
      </c>
      <c r="H40" s="13" t="s">
        <v>34</v>
      </c>
      <c r="I40" s="13" t="s">
        <v>34</v>
      </c>
      <c r="J40" s="12" t="s">
        <v>34</v>
      </c>
      <c r="K40" s="13" t="s">
        <v>34</v>
      </c>
      <c r="L40" s="13" t="s">
        <v>34</v>
      </c>
      <c r="M40" s="13" t="s">
        <v>34</v>
      </c>
      <c r="N40" s="13" t="s">
        <v>34</v>
      </c>
      <c r="O40" s="13" t="s">
        <v>34</v>
      </c>
      <c r="P40" s="12" t="s">
        <v>34</v>
      </c>
      <c r="Q40" s="13" t="s">
        <v>34</v>
      </c>
      <c r="R40" s="13" t="s">
        <v>34</v>
      </c>
      <c r="S40" s="13" t="s">
        <v>34</v>
      </c>
      <c r="T40" s="13" t="s">
        <v>34</v>
      </c>
      <c r="U40" s="13" t="s">
        <v>34</v>
      </c>
      <c r="V40" s="12" t="s">
        <v>34</v>
      </c>
      <c r="W40" s="13" t="s">
        <v>34</v>
      </c>
      <c r="X40" s="13" t="s">
        <v>34</v>
      </c>
      <c r="Y40" s="13" t="s">
        <v>34</v>
      </c>
      <c r="Z40" s="13" t="s">
        <v>34</v>
      </c>
      <c r="AA40" s="13" t="s">
        <v>34</v>
      </c>
      <c r="AB40" s="13" t="s">
        <v>34</v>
      </c>
      <c r="AC40" s="13" t="s">
        <v>34</v>
      </c>
      <c r="AD40" s="13" t="s">
        <v>34</v>
      </c>
      <c r="AE40" s="13" t="s">
        <v>34</v>
      </c>
      <c r="AF40" s="13" t="s">
        <v>34</v>
      </c>
      <c r="AG40" s="13" t="s">
        <v>34</v>
      </c>
      <c r="AH40" s="13" t="s">
        <v>34</v>
      </c>
      <c r="AI40" s="13" t="s">
        <v>34</v>
      </c>
      <c r="AJ40" s="13" t="s">
        <v>34</v>
      </c>
      <c r="AK40" s="13" t="s">
        <v>34</v>
      </c>
      <c r="AL40" s="13" t="s">
        <v>34</v>
      </c>
      <c r="AM40" s="13" t="s">
        <v>34</v>
      </c>
      <c r="AN40" s="13" t="s">
        <v>34</v>
      </c>
      <c r="AO40" s="13" t="s">
        <v>34</v>
      </c>
      <c r="AP40" s="13" t="s">
        <v>34</v>
      </c>
      <c r="AQ40" s="13" t="s">
        <v>34</v>
      </c>
      <c r="AR40" s="13" t="s">
        <v>34</v>
      </c>
      <c r="AS40" s="13" t="s">
        <v>34</v>
      </c>
      <c r="AT40" s="13" t="s">
        <v>34</v>
      </c>
      <c r="AU40" s="13" t="s">
        <v>34</v>
      </c>
      <c r="AV40" s="13" t="s">
        <v>34</v>
      </c>
      <c r="AW40" s="13" t="s">
        <v>34</v>
      </c>
      <c r="AX40" s="13" t="s">
        <v>34</v>
      </c>
      <c r="AY40" s="13" t="s">
        <v>34</v>
      </c>
      <c r="AZ40" s="13" t="s">
        <v>34</v>
      </c>
      <c r="BA40" s="13" t="s">
        <v>34</v>
      </c>
      <c r="BB40" s="13" t="s">
        <v>34</v>
      </c>
      <c r="BC40" s="13" t="s">
        <v>34</v>
      </c>
      <c r="BD40" s="13" t="s">
        <v>34</v>
      </c>
      <c r="BE40" s="13" t="s">
        <v>34</v>
      </c>
      <c r="BF40" s="13" t="s">
        <v>34</v>
      </c>
      <c r="BG40" s="13" t="s">
        <v>34</v>
      </c>
      <c r="BH40" s="13" t="s">
        <v>34</v>
      </c>
      <c r="BI40" s="13" t="s">
        <v>34</v>
      </c>
      <c r="BJ40" s="13" t="s">
        <v>34</v>
      </c>
      <c r="BK40" s="13" t="s">
        <v>34</v>
      </c>
      <c r="BL40" s="13" t="s">
        <v>34</v>
      </c>
      <c r="BM40" s="13" t="s">
        <v>34</v>
      </c>
      <c r="BN40" s="13" t="s">
        <v>34</v>
      </c>
      <c r="BO40" s="13" t="s">
        <v>34</v>
      </c>
      <c r="BP40" s="13" t="s">
        <v>34</v>
      </c>
      <c r="BQ40" s="13" t="s">
        <v>34</v>
      </c>
      <c r="BR40" s="13" t="s">
        <v>34</v>
      </c>
      <c r="BS40" s="13" t="s">
        <v>34</v>
      </c>
      <c r="BT40" s="13" t="s">
        <v>34</v>
      </c>
      <c r="BU40" s="13" t="s">
        <v>34</v>
      </c>
      <c r="BV40" s="13" t="s">
        <v>34</v>
      </c>
      <c r="BW40" s="13" t="s">
        <v>34</v>
      </c>
      <c r="BX40" s="13" t="s">
        <v>34</v>
      </c>
      <c r="BY40" s="13" t="s">
        <v>34</v>
      </c>
      <c r="BZ40" s="13" t="s">
        <v>34</v>
      </c>
      <c r="CA40" s="13" t="s">
        <v>34</v>
      </c>
      <c r="CB40" s="13" t="s">
        <v>34</v>
      </c>
      <c r="CC40" s="13" t="s">
        <v>34</v>
      </c>
      <c r="CD40" s="13" t="s">
        <v>34</v>
      </c>
      <c r="CE40" s="13" t="s">
        <v>34</v>
      </c>
      <c r="CF40" s="13" t="s">
        <v>34</v>
      </c>
      <c r="CG40" s="13" t="s">
        <v>34</v>
      </c>
      <c r="CH40" s="13" t="s">
        <v>34</v>
      </c>
      <c r="CI40" s="13" t="s">
        <v>34</v>
      </c>
      <c r="CJ40" s="12" t="s">
        <v>34</v>
      </c>
    </row>
    <row r="41" spans="1:88" ht="66.75" customHeight="1" x14ac:dyDescent="0.25">
      <c r="A41" s="10" t="s">
        <v>73</v>
      </c>
      <c r="B41" s="11" t="s">
        <v>69</v>
      </c>
      <c r="C41" s="12" t="s">
        <v>37</v>
      </c>
      <c r="D41" s="12" t="s">
        <v>34</v>
      </c>
      <c r="E41" s="13" t="s">
        <v>34</v>
      </c>
      <c r="F41" s="13" t="s">
        <v>34</v>
      </c>
      <c r="G41" s="13" t="s">
        <v>34</v>
      </c>
      <c r="H41" s="13" t="s">
        <v>34</v>
      </c>
      <c r="I41" s="13" t="s">
        <v>34</v>
      </c>
      <c r="J41" s="12" t="s">
        <v>34</v>
      </c>
      <c r="K41" s="13" t="s">
        <v>34</v>
      </c>
      <c r="L41" s="13" t="s">
        <v>34</v>
      </c>
      <c r="M41" s="13" t="s">
        <v>34</v>
      </c>
      <c r="N41" s="13" t="s">
        <v>34</v>
      </c>
      <c r="O41" s="13" t="s">
        <v>34</v>
      </c>
      <c r="P41" s="12" t="s">
        <v>34</v>
      </c>
      <c r="Q41" s="13" t="s">
        <v>34</v>
      </c>
      <c r="R41" s="13" t="s">
        <v>34</v>
      </c>
      <c r="S41" s="13" t="s">
        <v>34</v>
      </c>
      <c r="T41" s="13" t="s">
        <v>34</v>
      </c>
      <c r="U41" s="13" t="s">
        <v>34</v>
      </c>
      <c r="V41" s="12" t="s">
        <v>34</v>
      </c>
      <c r="W41" s="13" t="s">
        <v>34</v>
      </c>
      <c r="X41" s="13" t="s">
        <v>34</v>
      </c>
      <c r="Y41" s="13" t="s">
        <v>34</v>
      </c>
      <c r="Z41" s="13" t="s">
        <v>34</v>
      </c>
      <c r="AA41" s="13" t="s">
        <v>34</v>
      </c>
      <c r="AB41" s="13" t="s">
        <v>34</v>
      </c>
      <c r="AC41" s="13" t="s">
        <v>34</v>
      </c>
      <c r="AD41" s="13" t="s">
        <v>34</v>
      </c>
      <c r="AE41" s="13" t="s">
        <v>34</v>
      </c>
      <c r="AF41" s="13" t="s">
        <v>34</v>
      </c>
      <c r="AG41" s="13" t="s">
        <v>34</v>
      </c>
      <c r="AH41" s="13" t="s">
        <v>34</v>
      </c>
      <c r="AI41" s="13" t="s">
        <v>34</v>
      </c>
      <c r="AJ41" s="13" t="s">
        <v>34</v>
      </c>
      <c r="AK41" s="13" t="s">
        <v>34</v>
      </c>
      <c r="AL41" s="13" t="s">
        <v>34</v>
      </c>
      <c r="AM41" s="13" t="s">
        <v>34</v>
      </c>
      <c r="AN41" s="13" t="s">
        <v>34</v>
      </c>
      <c r="AO41" s="13" t="s">
        <v>34</v>
      </c>
      <c r="AP41" s="13" t="s">
        <v>34</v>
      </c>
      <c r="AQ41" s="13" t="s">
        <v>34</v>
      </c>
      <c r="AR41" s="13" t="s">
        <v>34</v>
      </c>
      <c r="AS41" s="13" t="s">
        <v>34</v>
      </c>
      <c r="AT41" s="13" t="s">
        <v>34</v>
      </c>
      <c r="AU41" s="13" t="s">
        <v>34</v>
      </c>
      <c r="AV41" s="13" t="s">
        <v>34</v>
      </c>
      <c r="AW41" s="13" t="s">
        <v>34</v>
      </c>
      <c r="AX41" s="13" t="s">
        <v>34</v>
      </c>
      <c r="AY41" s="13" t="s">
        <v>34</v>
      </c>
      <c r="AZ41" s="13" t="s">
        <v>34</v>
      </c>
      <c r="BA41" s="13" t="s">
        <v>34</v>
      </c>
      <c r="BB41" s="13" t="s">
        <v>34</v>
      </c>
      <c r="BC41" s="13" t="s">
        <v>34</v>
      </c>
      <c r="BD41" s="13" t="s">
        <v>34</v>
      </c>
      <c r="BE41" s="13" t="s">
        <v>34</v>
      </c>
      <c r="BF41" s="13" t="s">
        <v>34</v>
      </c>
      <c r="BG41" s="13" t="s">
        <v>34</v>
      </c>
      <c r="BH41" s="13" t="s">
        <v>34</v>
      </c>
      <c r="BI41" s="13" t="s">
        <v>34</v>
      </c>
      <c r="BJ41" s="13" t="s">
        <v>34</v>
      </c>
      <c r="BK41" s="13" t="s">
        <v>34</v>
      </c>
      <c r="BL41" s="13" t="s">
        <v>34</v>
      </c>
      <c r="BM41" s="13" t="s">
        <v>34</v>
      </c>
      <c r="BN41" s="13" t="s">
        <v>34</v>
      </c>
      <c r="BO41" s="13" t="s">
        <v>34</v>
      </c>
      <c r="BP41" s="13" t="s">
        <v>34</v>
      </c>
      <c r="BQ41" s="13" t="s">
        <v>34</v>
      </c>
      <c r="BR41" s="13" t="s">
        <v>34</v>
      </c>
      <c r="BS41" s="13" t="s">
        <v>34</v>
      </c>
      <c r="BT41" s="13" t="s">
        <v>34</v>
      </c>
      <c r="BU41" s="13" t="s">
        <v>34</v>
      </c>
      <c r="BV41" s="13" t="s">
        <v>34</v>
      </c>
      <c r="BW41" s="13" t="s">
        <v>34</v>
      </c>
      <c r="BX41" s="13" t="s">
        <v>34</v>
      </c>
      <c r="BY41" s="13" t="s">
        <v>34</v>
      </c>
      <c r="BZ41" s="13" t="s">
        <v>34</v>
      </c>
      <c r="CA41" s="13" t="s">
        <v>34</v>
      </c>
      <c r="CB41" s="13" t="s">
        <v>34</v>
      </c>
      <c r="CC41" s="13" t="s">
        <v>34</v>
      </c>
      <c r="CD41" s="13" t="s">
        <v>34</v>
      </c>
      <c r="CE41" s="13" t="s">
        <v>34</v>
      </c>
      <c r="CF41" s="13" t="s">
        <v>34</v>
      </c>
      <c r="CG41" s="13" t="s">
        <v>34</v>
      </c>
      <c r="CH41" s="13" t="s">
        <v>34</v>
      </c>
      <c r="CI41" s="13" t="s">
        <v>34</v>
      </c>
      <c r="CJ41" s="12" t="s">
        <v>34</v>
      </c>
    </row>
    <row r="42" spans="1:88" ht="65.25" customHeight="1" x14ac:dyDescent="0.25">
      <c r="A42" s="10" t="s">
        <v>73</v>
      </c>
      <c r="B42" s="11" t="s">
        <v>70</v>
      </c>
      <c r="C42" s="12" t="s">
        <v>37</v>
      </c>
      <c r="D42" s="12" t="s">
        <v>34</v>
      </c>
      <c r="E42" s="13" t="s">
        <v>34</v>
      </c>
      <c r="F42" s="13" t="s">
        <v>34</v>
      </c>
      <c r="G42" s="13" t="s">
        <v>34</v>
      </c>
      <c r="H42" s="13" t="s">
        <v>34</v>
      </c>
      <c r="I42" s="13" t="s">
        <v>34</v>
      </c>
      <c r="J42" s="12" t="s">
        <v>34</v>
      </c>
      <c r="K42" s="13" t="s">
        <v>34</v>
      </c>
      <c r="L42" s="13" t="s">
        <v>34</v>
      </c>
      <c r="M42" s="13" t="s">
        <v>34</v>
      </c>
      <c r="N42" s="13" t="s">
        <v>34</v>
      </c>
      <c r="O42" s="13" t="s">
        <v>34</v>
      </c>
      <c r="P42" s="12" t="s">
        <v>34</v>
      </c>
      <c r="Q42" s="13" t="s">
        <v>34</v>
      </c>
      <c r="R42" s="13" t="s">
        <v>34</v>
      </c>
      <c r="S42" s="13" t="s">
        <v>34</v>
      </c>
      <c r="T42" s="13" t="s">
        <v>34</v>
      </c>
      <c r="U42" s="13" t="s">
        <v>34</v>
      </c>
      <c r="V42" s="12" t="s">
        <v>34</v>
      </c>
      <c r="W42" s="13" t="s">
        <v>34</v>
      </c>
      <c r="X42" s="13" t="s">
        <v>34</v>
      </c>
      <c r="Y42" s="13" t="s">
        <v>34</v>
      </c>
      <c r="Z42" s="13" t="s">
        <v>34</v>
      </c>
      <c r="AA42" s="13" t="s">
        <v>34</v>
      </c>
      <c r="AB42" s="13" t="s">
        <v>34</v>
      </c>
      <c r="AC42" s="13" t="s">
        <v>34</v>
      </c>
      <c r="AD42" s="13" t="s">
        <v>34</v>
      </c>
      <c r="AE42" s="13" t="s">
        <v>34</v>
      </c>
      <c r="AF42" s="13" t="s">
        <v>34</v>
      </c>
      <c r="AG42" s="13" t="s">
        <v>34</v>
      </c>
      <c r="AH42" s="13" t="s">
        <v>34</v>
      </c>
      <c r="AI42" s="13" t="s">
        <v>34</v>
      </c>
      <c r="AJ42" s="13" t="s">
        <v>34</v>
      </c>
      <c r="AK42" s="13" t="s">
        <v>34</v>
      </c>
      <c r="AL42" s="13" t="s">
        <v>34</v>
      </c>
      <c r="AM42" s="13" t="s">
        <v>34</v>
      </c>
      <c r="AN42" s="13" t="s">
        <v>34</v>
      </c>
      <c r="AO42" s="13" t="s">
        <v>34</v>
      </c>
      <c r="AP42" s="13" t="s">
        <v>34</v>
      </c>
      <c r="AQ42" s="13" t="s">
        <v>34</v>
      </c>
      <c r="AR42" s="13" t="s">
        <v>34</v>
      </c>
      <c r="AS42" s="13" t="s">
        <v>34</v>
      </c>
      <c r="AT42" s="13" t="s">
        <v>34</v>
      </c>
      <c r="AU42" s="13" t="s">
        <v>34</v>
      </c>
      <c r="AV42" s="13" t="s">
        <v>34</v>
      </c>
      <c r="AW42" s="13" t="s">
        <v>34</v>
      </c>
      <c r="AX42" s="13" t="s">
        <v>34</v>
      </c>
      <c r="AY42" s="13" t="s">
        <v>34</v>
      </c>
      <c r="AZ42" s="13" t="s">
        <v>34</v>
      </c>
      <c r="BA42" s="13" t="s">
        <v>34</v>
      </c>
      <c r="BB42" s="13" t="s">
        <v>34</v>
      </c>
      <c r="BC42" s="13" t="s">
        <v>34</v>
      </c>
      <c r="BD42" s="13" t="s">
        <v>34</v>
      </c>
      <c r="BE42" s="13" t="s">
        <v>34</v>
      </c>
      <c r="BF42" s="13" t="s">
        <v>34</v>
      </c>
      <c r="BG42" s="13" t="s">
        <v>34</v>
      </c>
      <c r="BH42" s="13" t="s">
        <v>34</v>
      </c>
      <c r="BI42" s="13" t="s">
        <v>34</v>
      </c>
      <c r="BJ42" s="13" t="s">
        <v>34</v>
      </c>
      <c r="BK42" s="13" t="s">
        <v>34</v>
      </c>
      <c r="BL42" s="13" t="s">
        <v>34</v>
      </c>
      <c r="BM42" s="13" t="s">
        <v>34</v>
      </c>
      <c r="BN42" s="13" t="s">
        <v>34</v>
      </c>
      <c r="BO42" s="13" t="s">
        <v>34</v>
      </c>
      <c r="BP42" s="13" t="s">
        <v>34</v>
      </c>
      <c r="BQ42" s="13" t="s">
        <v>34</v>
      </c>
      <c r="BR42" s="13" t="s">
        <v>34</v>
      </c>
      <c r="BS42" s="13" t="s">
        <v>34</v>
      </c>
      <c r="BT42" s="13" t="s">
        <v>34</v>
      </c>
      <c r="BU42" s="13" t="s">
        <v>34</v>
      </c>
      <c r="BV42" s="13" t="s">
        <v>34</v>
      </c>
      <c r="BW42" s="13" t="s">
        <v>34</v>
      </c>
      <c r="BX42" s="13" t="s">
        <v>34</v>
      </c>
      <c r="BY42" s="13" t="s">
        <v>34</v>
      </c>
      <c r="BZ42" s="13" t="s">
        <v>34</v>
      </c>
      <c r="CA42" s="13" t="s">
        <v>34</v>
      </c>
      <c r="CB42" s="13" t="s">
        <v>34</v>
      </c>
      <c r="CC42" s="13" t="s">
        <v>34</v>
      </c>
      <c r="CD42" s="13" t="s">
        <v>34</v>
      </c>
      <c r="CE42" s="13" t="s">
        <v>34</v>
      </c>
      <c r="CF42" s="13" t="s">
        <v>34</v>
      </c>
      <c r="CG42" s="13" t="s">
        <v>34</v>
      </c>
      <c r="CH42" s="13" t="s">
        <v>34</v>
      </c>
      <c r="CI42" s="13" t="s">
        <v>34</v>
      </c>
      <c r="CJ42" s="12" t="s">
        <v>34</v>
      </c>
    </row>
    <row r="43" spans="1:88" ht="66" customHeight="1" x14ac:dyDescent="0.25">
      <c r="A43" s="10" t="s">
        <v>73</v>
      </c>
      <c r="B43" s="11" t="s">
        <v>71</v>
      </c>
      <c r="C43" s="12" t="s">
        <v>37</v>
      </c>
      <c r="D43" s="12" t="s">
        <v>34</v>
      </c>
      <c r="E43" s="13" t="s">
        <v>34</v>
      </c>
      <c r="F43" s="13" t="s">
        <v>34</v>
      </c>
      <c r="G43" s="13" t="s">
        <v>34</v>
      </c>
      <c r="H43" s="13" t="s">
        <v>34</v>
      </c>
      <c r="I43" s="13" t="s">
        <v>34</v>
      </c>
      <c r="J43" s="12" t="s">
        <v>34</v>
      </c>
      <c r="K43" s="13" t="s">
        <v>34</v>
      </c>
      <c r="L43" s="13" t="s">
        <v>34</v>
      </c>
      <c r="M43" s="13" t="s">
        <v>34</v>
      </c>
      <c r="N43" s="13" t="s">
        <v>34</v>
      </c>
      <c r="O43" s="13" t="s">
        <v>34</v>
      </c>
      <c r="P43" s="12" t="s">
        <v>34</v>
      </c>
      <c r="Q43" s="13" t="s">
        <v>34</v>
      </c>
      <c r="R43" s="13" t="s">
        <v>34</v>
      </c>
      <c r="S43" s="13" t="s">
        <v>34</v>
      </c>
      <c r="T43" s="13" t="s">
        <v>34</v>
      </c>
      <c r="U43" s="13" t="s">
        <v>34</v>
      </c>
      <c r="V43" s="12" t="s">
        <v>34</v>
      </c>
      <c r="W43" s="13" t="s">
        <v>34</v>
      </c>
      <c r="X43" s="13" t="s">
        <v>34</v>
      </c>
      <c r="Y43" s="13" t="s">
        <v>34</v>
      </c>
      <c r="Z43" s="13" t="s">
        <v>34</v>
      </c>
      <c r="AA43" s="13" t="s">
        <v>34</v>
      </c>
      <c r="AB43" s="13" t="s">
        <v>34</v>
      </c>
      <c r="AC43" s="13" t="s">
        <v>34</v>
      </c>
      <c r="AD43" s="13" t="s">
        <v>34</v>
      </c>
      <c r="AE43" s="13" t="s">
        <v>34</v>
      </c>
      <c r="AF43" s="13" t="s">
        <v>34</v>
      </c>
      <c r="AG43" s="13" t="s">
        <v>34</v>
      </c>
      <c r="AH43" s="13" t="s">
        <v>34</v>
      </c>
      <c r="AI43" s="13" t="s">
        <v>34</v>
      </c>
      <c r="AJ43" s="13" t="s">
        <v>34</v>
      </c>
      <c r="AK43" s="13" t="s">
        <v>34</v>
      </c>
      <c r="AL43" s="13" t="s">
        <v>34</v>
      </c>
      <c r="AM43" s="13" t="s">
        <v>34</v>
      </c>
      <c r="AN43" s="13" t="s">
        <v>34</v>
      </c>
      <c r="AO43" s="13" t="s">
        <v>34</v>
      </c>
      <c r="AP43" s="13" t="s">
        <v>34</v>
      </c>
      <c r="AQ43" s="13" t="s">
        <v>34</v>
      </c>
      <c r="AR43" s="13" t="s">
        <v>34</v>
      </c>
      <c r="AS43" s="13" t="s">
        <v>34</v>
      </c>
      <c r="AT43" s="13" t="s">
        <v>34</v>
      </c>
      <c r="AU43" s="13" t="s">
        <v>34</v>
      </c>
      <c r="AV43" s="13" t="s">
        <v>34</v>
      </c>
      <c r="AW43" s="13" t="s">
        <v>34</v>
      </c>
      <c r="AX43" s="13" t="s">
        <v>34</v>
      </c>
      <c r="AY43" s="13" t="s">
        <v>34</v>
      </c>
      <c r="AZ43" s="13" t="s">
        <v>34</v>
      </c>
      <c r="BA43" s="13" t="s">
        <v>34</v>
      </c>
      <c r="BB43" s="13" t="s">
        <v>34</v>
      </c>
      <c r="BC43" s="13" t="s">
        <v>34</v>
      </c>
      <c r="BD43" s="13" t="s">
        <v>34</v>
      </c>
      <c r="BE43" s="13" t="s">
        <v>34</v>
      </c>
      <c r="BF43" s="13" t="s">
        <v>34</v>
      </c>
      <c r="BG43" s="13" t="s">
        <v>34</v>
      </c>
      <c r="BH43" s="13" t="s">
        <v>34</v>
      </c>
      <c r="BI43" s="13" t="s">
        <v>34</v>
      </c>
      <c r="BJ43" s="13" t="s">
        <v>34</v>
      </c>
      <c r="BK43" s="13" t="s">
        <v>34</v>
      </c>
      <c r="BL43" s="13" t="s">
        <v>34</v>
      </c>
      <c r="BM43" s="13" t="s">
        <v>34</v>
      </c>
      <c r="BN43" s="13" t="s">
        <v>34</v>
      </c>
      <c r="BO43" s="13" t="s">
        <v>34</v>
      </c>
      <c r="BP43" s="13" t="s">
        <v>34</v>
      </c>
      <c r="BQ43" s="13" t="s">
        <v>34</v>
      </c>
      <c r="BR43" s="13" t="s">
        <v>34</v>
      </c>
      <c r="BS43" s="13" t="s">
        <v>34</v>
      </c>
      <c r="BT43" s="13" t="s">
        <v>34</v>
      </c>
      <c r="BU43" s="13" t="s">
        <v>34</v>
      </c>
      <c r="BV43" s="13" t="s">
        <v>34</v>
      </c>
      <c r="BW43" s="13" t="s">
        <v>34</v>
      </c>
      <c r="BX43" s="13" t="s">
        <v>34</v>
      </c>
      <c r="BY43" s="13" t="s">
        <v>34</v>
      </c>
      <c r="BZ43" s="13" t="s">
        <v>34</v>
      </c>
      <c r="CA43" s="13" t="s">
        <v>34</v>
      </c>
      <c r="CB43" s="13" t="s">
        <v>34</v>
      </c>
      <c r="CC43" s="13" t="s">
        <v>34</v>
      </c>
      <c r="CD43" s="13" t="s">
        <v>34</v>
      </c>
      <c r="CE43" s="13" t="s">
        <v>34</v>
      </c>
      <c r="CF43" s="13" t="s">
        <v>34</v>
      </c>
      <c r="CG43" s="13" t="s">
        <v>34</v>
      </c>
      <c r="CH43" s="13" t="s">
        <v>34</v>
      </c>
      <c r="CI43" s="13" t="s">
        <v>34</v>
      </c>
      <c r="CJ43" s="12" t="s">
        <v>34</v>
      </c>
    </row>
    <row r="44" spans="1:88" ht="65.25" customHeight="1" x14ac:dyDescent="0.25">
      <c r="A44" s="10" t="s">
        <v>73</v>
      </c>
      <c r="B44" s="11" t="s">
        <v>74</v>
      </c>
      <c r="C44" s="12" t="s">
        <v>37</v>
      </c>
      <c r="D44" s="12" t="s">
        <v>34</v>
      </c>
      <c r="E44" s="13" t="s">
        <v>34</v>
      </c>
      <c r="F44" s="13" t="s">
        <v>34</v>
      </c>
      <c r="G44" s="13" t="s">
        <v>34</v>
      </c>
      <c r="H44" s="13" t="s">
        <v>34</v>
      </c>
      <c r="I44" s="13" t="s">
        <v>34</v>
      </c>
      <c r="J44" s="12" t="s">
        <v>34</v>
      </c>
      <c r="K44" s="13" t="s">
        <v>34</v>
      </c>
      <c r="L44" s="13" t="s">
        <v>34</v>
      </c>
      <c r="M44" s="13" t="s">
        <v>34</v>
      </c>
      <c r="N44" s="13" t="s">
        <v>34</v>
      </c>
      <c r="O44" s="13" t="s">
        <v>34</v>
      </c>
      <c r="P44" s="12" t="s">
        <v>34</v>
      </c>
      <c r="Q44" s="13" t="s">
        <v>34</v>
      </c>
      <c r="R44" s="13" t="s">
        <v>34</v>
      </c>
      <c r="S44" s="13" t="s">
        <v>34</v>
      </c>
      <c r="T44" s="13" t="s">
        <v>34</v>
      </c>
      <c r="U44" s="13" t="s">
        <v>34</v>
      </c>
      <c r="V44" s="12" t="s">
        <v>34</v>
      </c>
      <c r="W44" s="13" t="s">
        <v>34</v>
      </c>
      <c r="X44" s="13" t="s">
        <v>34</v>
      </c>
      <c r="Y44" s="13" t="s">
        <v>34</v>
      </c>
      <c r="Z44" s="13" t="s">
        <v>34</v>
      </c>
      <c r="AA44" s="13" t="s">
        <v>34</v>
      </c>
      <c r="AB44" s="13" t="s">
        <v>34</v>
      </c>
      <c r="AC44" s="13" t="s">
        <v>34</v>
      </c>
      <c r="AD44" s="13" t="s">
        <v>34</v>
      </c>
      <c r="AE44" s="13" t="s">
        <v>34</v>
      </c>
      <c r="AF44" s="13" t="s">
        <v>34</v>
      </c>
      <c r="AG44" s="13" t="s">
        <v>34</v>
      </c>
      <c r="AH44" s="13" t="s">
        <v>34</v>
      </c>
      <c r="AI44" s="13" t="s">
        <v>34</v>
      </c>
      <c r="AJ44" s="13" t="s">
        <v>34</v>
      </c>
      <c r="AK44" s="13" t="s">
        <v>34</v>
      </c>
      <c r="AL44" s="13" t="s">
        <v>34</v>
      </c>
      <c r="AM44" s="13" t="s">
        <v>34</v>
      </c>
      <c r="AN44" s="13" t="s">
        <v>34</v>
      </c>
      <c r="AO44" s="13" t="s">
        <v>34</v>
      </c>
      <c r="AP44" s="13" t="s">
        <v>34</v>
      </c>
      <c r="AQ44" s="13" t="s">
        <v>34</v>
      </c>
      <c r="AR44" s="13" t="s">
        <v>34</v>
      </c>
      <c r="AS44" s="13" t="s">
        <v>34</v>
      </c>
      <c r="AT44" s="13" t="s">
        <v>34</v>
      </c>
      <c r="AU44" s="13" t="s">
        <v>34</v>
      </c>
      <c r="AV44" s="13" t="s">
        <v>34</v>
      </c>
      <c r="AW44" s="13" t="s">
        <v>34</v>
      </c>
      <c r="AX44" s="13" t="s">
        <v>34</v>
      </c>
      <c r="AY44" s="13" t="s">
        <v>34</v>
      </c>
      <c r="AZ44" s="13" t="s">
        <v>34</v>
      </c>
      <c r="BA44" s="13" t="s">
        <v>34</v>
      </c>
      <c r="BB44" s="13" t="s">
        <v>34</v>
      </c>
      <c r="BC44" s="13" t="s">
        <v>34</v>
      </c>
      <c r="BD44" s="13" t="s">
        <v>34</v>
      </c>
      <c r="BE44" s="13" t="s">
        <v>34</v>
      </c>
      <c r="BF44" s="13" t="s">
        <v>34</v>
      </c>
      <c r="BG44" s="13" t="s">
        <v>34</v>
      </c>
      <c r="BH44" s="13" t="s">
        <v>34</v>
      </c>
      <c r="BI44" s="13" t="s">
        <v>34</v>
      </c>
      <c r="BJ44" s="13" t="s">
        <v>34</v>
      </c>
      <c r="BK44" s="13" t="s">
        <v>34</v>
      </c>
      <c r="BL44" s="13" t="s">
        <v>34</v>
      </c>
      <c r="BM44" s="13" t="s">
        <v>34</v>
      </c>
      <c r="BN44" s="13" t="s">
        <v>34</v>
      </c>
      <c r="BO44" s="13" t="s">
        <v>34</v>
      </c>
      <c r="BP44" s="13" t="s">
        <v>34</v>
      </c>
      <c r="BQ44" s="13" t="s">
        <v>34</v>
      </c>
      <c r="BR44" s="13" t="s">
        <v>34</v>
      </c>
      <c r="BS44" s="13" t="s">
        <v>34</v>
      </c>
      <c r="BT44" s="13" t="s">
        <v>34</v>
      </c>
      <c r="BU44" s="13" t="s">
        <v>34</v>
      </c>
      <c r="BV44" s="13" t="s">
        <v>34</v>
      </c>
      <c r="BW44" s="13" t="s">
        <v>34</v>
      </c>
      <c r="BX44" s="13" t="s">
        <v>34</v>
      </c>
      <c r="BY44" s="13" t="s">
        <v>34</v>
      </c>
      <c r="BZ44" s="13" t="s">
        <v>34</v>
      </c>
      <c r="CA44" s="13" t="s">
        <v>34</v>
      </c>
      <c r="CB44" s="13" t="s">
        <v>34</v>
      </c>
      <c r="CC44" s="13" t="s">
        <v>34</v>
      </c>
      <c r="CD44" s="13" t="s">
        <v>34</v>
      </c>
      <c r="CE44" s="13" t="s">
        <v>34</v>
      </c>
      <c r="CF44" s="13" t="s">
        <v>34</v>
      </c>
      <c r="CG44" s="13" t="s">
        <v>34</v>
      </c>
      <c r="CH44" s="13" t="s">
        <v>34</v>
      </c>
      <c r="CI44" s="13" t="s">
        <v>34</v>
      </c>
      <c r="CJ44" s="12" t="s">
        <v>34</v>
      </c>
    </row>
    <row r="45" spans="1:88" ht="68.25" customHeight="1" x14ac:dyDescent="0.25">
      <c r="A45" s="10" t="s">
        <v>75</v>
      </c>
      <c r="B45" s="11" t="s">
        <v>76</v>
      </c>
      <c r="C45" s="12" t="s">
        <v>37</v>
      </c>
      <c r="D45" s="12" t="s">
        <v>34</v>
      </c>
      <c r="E45" s="13" t="s">
        <v>34</v>
      </c>
      <c r="F45" s="13" t="s">
        <v>34</v>
      </c>
      <c r="G45" s="13" t="s">
        <v>34</v>
      </c>
      <c r="H45" s="13" t="s">
        <v>34</v>
      </c>
      <c r="I45" s="13" t="s">
        <v>34</v>
      </c>
      <c r="J45" s="12" t="s">
        <v>34</v>
      </c>
      <c r="K45" s="13" t="s">
        <v>34</v>
      </c>
      <c r="L45" s="13" t="s">
        <v>34</v>
      </c>
      <c r="M45" s="13" t="s">
        <v>34</v>
      </c>
      <c r="N45" s="13" t="s">
        <v>34</v>
      </c>
      <c r="O45" s="13" t="s">
        <v>34</v>
      </c>
      <c r="P45" s="12" t="s">
        <v>34</v>
      </c>
      <c r="Q45" s="13" t="s">
        <v>34</v>
      </c>
      <c r="R45" s="13" t="s">
        <v>34</v>
      </c>
      <c r="S45" s="13" t="s">
        <v>34</v>
      </c>
      <c r="T45" s="13" t="s">
        <v>34</v>
      </c>
      <c r="U45" s="13" t="s">
        <v>34</v>
      </c>
      <c r="V45" s="12" t="s">
        <v>34</v>
      </c>
      <c r="W45" s="13" t="s">
        <v>34</v>
      </c>
      <c r="X45" s="13" t="s">
        <v>34</v>
      </c>
      <c r="Y45" s="13" t="s">
        <v>34</v>
      </c>
      <c r="Z45" s="13" t="s">
        <v>34</v>
      </c>
      <c r="AA45" s="13" t="s">
        <v>34</v>
      </c>
      <c r="AB45" s="13" t="s">
        <v>34</v>
      </c>
      <c r="AC45" s="13" t="s">
        <v>34</v>
      </c>
      <c r="AD45" s="13" t="s">
        <v>34</v>
      </c>
      <c r="AE45" s="13" t="s">
        <v>34</v>
      </c>
      <c r="AF45" s="13" t="s">
        <v>34</v>
      </c>
      <c r="AG45" s="13" t="s">
        <v>34</v>
      </c>
      <c r="AH45" s="13" t="s">
        <v>34</v>
      </c>
      <c r="AI45" s="13" t="s">
        <v>34</v>
      </c>
      <c r="AJ45" s="13" t="s">
        <v>34</v>
      </c>
      <c r="AK45" s="13" t="s">
        <v>34</v>
      </c>
      <c r="AL45" s="13" t="s">
        <v>34</v>
      </c>
      <c r="AM45" s="13" t="s">
        <v>34</v>
      </c>
      <c r="AN45" s="13" t="s">
        <v>34</v>
      </c>
      <c r="AO45" s="13" t="s">
        <v>34</v>
      </c>
      <c r="AP45" s="13" t="s">
        <v>34</v>
      </c>
      <c r="AQ45" s="13" t="s">
        <v>34</v>
      </c>
      <c r="AR45" s="13" t="s">
        <v>34</v>
      </c>
      <c r="AS45" s="13" t="s">
        <v>34</v>
      </c>
      <c r="AT45" s="13" t="s">
        <v>34</v>
      </c>
      <c r="AU45" s="13" t="s">
        <v>34</v>
      </c>
      <c r="AV45" s="13" t="s">
        <v>34</v>
      </c>
      <c r="AW45" s="13" t="s">
        <v>34</v>
      </c>
      <c r="AX45" s="13" t="s">
        <v>34</v>
      </c>
      <c r="AY45" s="13" t="s">
        <v>34</v>
      </c>
      <c r="AZ45" s="13" t="s">
        <v>34</v>
      </c>
      <c r="BA45" s="13" t="s">
        <v>34</v>
      </c>
      <c r="BB45" s="13" t="s">
        <v>34</v>
      </c>
      <c r="BC45" s="13" t="s">
        <v>34</v>
      </c>
      <c r="BD45" s="13" t="s">
        <v>34</v>
      </c>
      <c r="BE45" s="13" t="s">
        <v>34</v>
      </c>
      <c r="BF45" s="13" t="s">
        <v>34</v>
      </c>
      <c r="BG45" s="13" t="s">
        <v>34</v>
      </c>
      <c r="BH45" s="13" t="s">
        <v>34</v>
      </c>
      <c r="BI45" s="13" t="s">
        <v>34</v>
      </c>
      <c r="BJ45" s="13" t="s">
        <v>34</v>
      </c>
      <c r="BK45" s="13" t="s">
        <v>34</v>
      </c>
      <c r="BL45" s="13" t="s">
        <v>34</v>
      </c>
      <c r="BM45" s="13" t="s">
        <v>34</v>
      </c>
      <c r="BN45" s="13" t="s">
        <v>34</v>
      </c>
      <c r="BO45" s="13" t="s">
        <v>34</v>
      </c>
      <c r="BP45" s="13" t="s">
        <v>34</v>
      </c>
      <c r="BQ45" s="13" t="s">
        <v>34</v>
      </c>
      <c r="BR45" s="13" t="s">
        <v>34</v>
      </c>
      <c r="BS45" s="13" t="s">
        <v>34</v>
      </c>
      <c r="BT45" s="13" t="s">
        <v>34</v>
      </c>
      <c r="BU45" s="13" t="s">
        <v>34</v>
      </c>
      <c r="BV45" s="13" t="s">
        <v>34</v>
      </c>
      <c r="BW45" s="13" t="s">
        <v>34</v>
      </c>
      <c r="BX45" s="13" t="s">
        <v>34</v>
      </c>
      <c r="BY45" s="13" t="s">
        <v>34</v>
      </c>
      <c r="BZ45" s="13" t="s">
        <v>34</v>
      </c>
      <c r="CA45" s="13" t="s">
        <v>34</v>
      </c>
      <c r="CB45" s="13" t="s">
        <v>34</v>
      </c>
      <c r="CC45" s="13" t="s">
        <v>34</v>
      </c>
      <c r="CD45" s="13" t="s">
        <v>34</v>
      </c>
      <c r="CE45" s="13" t="s">
        <v>34</v>
      </c>
      <c r="CF45" s="13" t="s">
        <v>34</v>
      </c>
      <c r="CG45" s="13" t="s">
        <v>34</v>
      </c>
      <c r="CH45" s="13" t="s">
        <v>34</v>
      </c>
      <c r="CI45" s="13" t="s">
        <v>34</v>
      </c>
      <c r="CJ45" s="12" t="s">
        <v>34</v>
      </c>
    </row>
    <row r="46" spans="1:88" ht="65.25" customHeight="1" x14ac:dyDescent="0.25">
      <c r="A46" s="10" t="s">
        <v>77</v>
      </c>
      <c r="B46" s="11" t="s">
        <v>78</v>
      </c>
      <c r="C46" s="12" t="s">
        <v>37</v>
      </c>
      <c r="D46" s="12" t="s">
        <v>34</v>
      </c>
      <c r="E46" s="13" t="s">
        <v>34</v>
      </c>
      <c r="F46" s="13" t="s">
        <v>34</v>
      </c>
      <c r="G46" s="13" t="s">
        <v>34</v>
      </c>
      <c r="H46" s="13" t="s">
        <v>34</v>
      </c>
      <c r="I46" s="13" t="s">
        <v>34</v>
      </c>
      <c r="J46" s="12" t="s">
        <v>34</v>
      </c>
      <c r="K46" s="13" t="s">
        <v>34</v>
      </c>
      <c r="L46" s="13" t="s">
        <v>34</v>
      </c>
      <c r="M46" s="13" t="s">
        <v>34</v>
      </c>
      <c r="N46" s="13" t="s">
        <v>34</v>
      </c>
      <c r="O46" s="13" t="s">
        <v>34</v>
      </c>
      <c r="P46" s="12" t="s">
        <v>34</v>
      </c>
      <c r="Q46" s="13" t="s">
        <v>34</v>
      </c>
      <c r="R46" s="13" t="s">
        <v>34</v>
      </c>
      <c r="S46" s="13" t="s">
        <v>34</v>
      </c>
      <c r="T46" s="13" t="s">
        <v>34</v>
      </c>
      <c r="U46" s="13" t="s">
        <v>34</v>
      </c>
      <c r="V46" s="12" t="s">
        <v>34</v>
      </c>
      <c r="W46" s="13" t="s">
        <v>34</v>
      </c>
      <c r="X46" s="13" t="s">
        <v>34</v>
      </c>
      <c r="Y46" s="13" t="s">
        <v>34</v>
      </c>
      <c r="Z46" s="13" t="s">
        <v>34</v>
      </c>
      <c r="AA46" s="13" t="s">
        <v>34</v>
      </c>
      <c r="AB46" s="13" t="s">
        <v>34</v>
      </c>
      <c r="AC46" s="13" t="s">
        <v>34</v>
      </c>
      <c r="AD46" s="13" t="s">
        <v>34</v>
      </c>
      <c r="AE46" s="13" t="s">
        <v>34</v>
      </c>
      <c r="AF46" s="13" t="s">
        <v>34</v>
      </c>
      <c r="AG46" s="13" t="s">
        <v>34</v>
      </c>
      <c r="AH46" s="13" t="s">
        <v>34</v>
      </c>
      <c r="AI46" s="13" t="s">
        <v>34</v>
      </c>
      <c r="AJ46" s="13" t="s">
        <v>34</v>
      </c>
      <c r="AK46" s="13" t="s">
        <v>34</v>
      </c>
      <c r="AL46" s="13" t="s">
        <v>34</v>
      </c>
      <c r="AM46" s="13" t="s">
        <v>34</v>
      </c>
      <c r="AN46" s="13" t="s">
        <v>34</v>
      </c>
      <c r="AO46" s="13" t="s">
        <v>34</v>
      </c>
      <c r="AP46" s="13" t="s">
        <v>34</v>
      </c>
      <c r="AQ46" s="13" t="s">
        <v>34</v>
      </c>
      <c r="AR46" s="13" t="s">
        <v>34</v>
      </c>
      <c r="AS46" s="13" t="s">
        <v>34</v>
      </c>
      <c r="AT46" s="13" t="s">
        <v>34</v>
      </c>
      <c r="AU46" s="13" t="s">
        <v>34</v>
      </c>
      <c r="AV46" s="13" t="s">
        <v>34</v>
      </c>
      <c r="AW46" s="13" t="s">
        <v>34</v>
      </c>
      <c r="AX46" s="13" t="s">
        <v>34</v>
      </c>
      <c r="AY46" s="13" t="s">
        <v>34</v>
      </c>
      <c r="AZ46" s="13" t="s">
        <v>34</v>
      </c>
      <c r="BA46" s="13" t="s">
        <v>34</v>
      </c>
      <c r="BB46" s="13" t="s">
        <v>34</v>
      </c>
      <c r="BC46" s="13" t="s">
        <v>34</v>
      </c>
      <c r="BD46" s="13" t="s">
        <v>34</v>
      </c>
      <c r="BE46" s="13" t="s">
        <v>34</v>
      </c>
      <c r="BF46" s="13" t="s">
        <v>34</v>
      </c>
      <c r="BG46" s="13" t="s">
        <v>34</v>
      </c>
      <c r="BH46" s="13" t="s">
        <v>34</v>
      </c>
      <c r="BI46" s="13" t="s">
        <v>34</v>
      </c>
      <c r="BJ46" s="13" t="s">
        <v>34</v>
      </c>
      <c r="BK46" s="13" t="s">
        <v>34</v>
      </c>
      <c r="BL46" s="13" t="s">
        <v>34</v>
      </c>
      <c r="BM46" s="13" t="s">
        <v>34</v>
      </c>
      <c r="BN46" s="13" t="s">
        <v>34</v>
      </c>
      <c r="BO46" s="13" t="s">
        <v>34</v>
      </c>
      <c r="BP46" s="13" t="s">
        <v>34</v>
      </c>
      <c r="BQ46" s="13" t="s">
        <v>34</v>
      </c>
      <c r="BR46" s="13" t="s">
        <v>34</v>
      </c>
      <c r="BS46" s="13" t="s">
        <v>34</v>
      </c>
      <c r="BT46" s="13" t="s">
        <v>34</v>
      </c>
      <c r="BU46" s="13" t="s">
        <v>34</v>
      </c>
      <c r="BV46" s="13" t="s">
        <v>34</v>
      </c>
      <c r="BW46" s="13" t="s">
        <v>34</v>
      </c>
      <c r="BX46" s="13" t="s">
        <v>34</v>
      </c>
      <c r="BY46" s="13" t="s">
        <v>34</v>
      </c>
      <c r="BZ46" s="13" t="s">
        <v>34</v>
      </c>
      <c r="CA46" s="13" t="s">
        <v>34</v>
      </c>
      <c r="CB46" s="13" t="s">
        <v>34</v>
      </c>
      <c r="CC46" s="13" t="s">
        <v>34</v>
      </c>
      <c r="CD46" s="13" t="s">
        <v>34</v>
      </c>
      <c r="CE46" s="13" t="s">
        <v>34</v>
      </c>
      <c r="CF46" s="13" t="s">
        <v>34</v>
      </c>
      <c r="CG46" s="13" t="s">
        <v>34</v>
      </c>
      <c r="CH46" s="13" t="s">
        <v>34</v>
      </c>
      <c r="CI46" s="13" t="s">
        <v>34</v>
      </c>
      <c r="CJ46" s="12" t="s">
        <v>34</v>
      </c>
    </row>
    <row r="47" spans="1:88" ht="62.25" customHeight="1" x14ac:dyDescent="0.25">
      <c r="A47" s="10" t="s">
        <v>79</v>
      </c>
      <c r="B47" s="11" t="s">
        <v>80</v>
      </c>
      <c r="C47" s="12" t="s">
        <v>37</v>
      </c>
      <c r="D47" s="12" t="s">
        <v>34</v>
      </c>
      <c r="E47" s="13" t="s">
        <v>34</v>
      </c>
      <c r="F47" s="13" t="s">
        <v>34</v>
      </c>
      <c r="G47" s="13" t="s">
        <v>34</v>
      </c>
      <c r="H47" s="13" t="s">
        <v>34</v>
      </c>
      <c r="I47" s="13" t="s">
        <v>34</v>
      </c>
      <c r="J47" s="12" t="s">
        <v>34</v>
      </c>
      <c r="K47" s="13" t="s">
        <v>34</v>
      </c>
      <c r="L47" s="13" t="s">
        <v>34</v>
      </c>
      <c r="M47" s="13" t="s">
        <v>34</v>
      </c>
      <c r="N47" s="13" t="s">
        <v>34</v>
      </c>
      <c r="O47" s="13" t="s">
        <v>34</v>
      </c>
      <c r="P47" s="12" t="s">
        <v>34</v>
      </c>
      <c r="Q47" s="13" t="s">
        <v>34</v>
      </c>
      <c r="R47" s="13" t="s">
        <v>34</v>
      </c>
      <c r="S47" s="13" t="s">
        <v>34</v>
      </c>
      <c r="T47" s="13" t="s">
        <v>34</v>
      </c>
      <c r="U47" s="13" t="s">
        <v>34</v>
      </c>
      <c r="V47" s="12" t="s">
        <v>34</v>
      </c>
      <c r="W47" s="13" t="s">
        <v>34</v>
      </c>
      <c r="X47" s="13" t="s">
        <v>34</v>
      </c>
      <c r="Y47" s="13" t="s">
        <v>34</v>
      </c>
      <c r="Z47" s="13" t="s">
        <v>34</v>
      </c>
      <c r="AA47" s="13" t="s">
        <v>34</v>
      </c>
      <c r="AB47" s="13" t="s">
        <v>34</v>
      </c>
      <c r="AC47" s="13" t="s">
        <v>34</v>
      </c>
      <c r="AD47" s="13" t="s">
        <v>34</v>
      </c>
      <c r="AE47" s="13" t="s">
        <v>34</v>
      </c>
      <c r="AF47" s="13" t="s">
        <v>34</v>
      </c>
      <c r="AG47" s="13" t="s">
        <v>34</v>
      </c>
      <c r="AH47" s="13" t="s">
        <v>34</v>
      </c>
      <c r="AI47" s="13" t="s">
        <v>34</v>
      </c>
      <c r="AJ47" s="13" t="s">
        <v>34</v>
      </c>
      <c r="AK47" s="13" t="s">
        <v>34</v>
      </c>
      <c r="AL47" s="13" t="s">
        <v>34</v>
      </c>
      <c r="AM47" s="13" t="s">
        <v>34</v>
      </c>
      <c r="AN47" s="13" t="s">
        <v>34</v>
      </c>
      <c r="AO47" s="13" t="s">
        <v>34</v>
      </c>
      <c r="AP47" s="13" t="s">
        <v>34</v>
      </c>
      <c r="AQ47" s="13" t="s">
        <v>34</v>
      </c>
      <c r="AR47" s="13" t="s">
        <v>34</v>
      </c>
      <c r="AS47" s="13" t="s">
        <v>34</v>
      </c>
      <c r="AT47" s="13" t="s">
        <v>34</v>
      </c>
      <c r="AU47" s="13" t="s">
        <v>34</v>
      </c>
      <c r="AV47" s="13" t="s">
        <v>34</v>
      </c>
      <c r="AW47" s="13" t="s">
        <v>34</v>
      </c>
      <c r="AX47" s="13" t="s">
        <v>34</v>
      </c>
      <c r="AY47" s="13" t="s">
        <v>34</v>
      </c>
      <c r="AZ47" s="13" t="s">
        <v>34</v>
      </c>
      <c r="BA47" s="13" t="s">
        <v>34</v>
      </c>
      <c r="BB47" s="13" t="s">
        <v>34</v>
      </c>
      <c r="BC47" s="13" t="s">
        <v>34</v>
      </c>
      <c r="BD47" s="13" t="s">
        <v>34</v>
      </c>
      <c r="BE47" s="13" t="s">
        <v>34</v>
      </c>
      <c r="BF47" s="13" t="s">
        <v>34</v>
      </c>
      <c r="BG47" s="13" t="s">
        <v>34</v>
      </c>
      <c r="BH47" s="13" t="s">
        <v>34</v>
      </c>
      <c r="BI47" s="13" t="s">
        <v>34</v>
      </c>
      <c r="BJ47" s="13" t="s">
        <v>34</v>
      </c>
      <c r="BK47" s="13" t="s">
        <v>34</v>
      </c>
      <c r="BL47" s="13" t="s">
        <v>34</v>
      </c>
      <c r="BM47" s="13" t="s">
        <v>34</v>
      </c>
      <c r="BN47" s="13" t="s">
        <v>34</v>
      </c>
      <c r="BO47" s="13" t="s">
        <v>34</v>
      </c>
      <c r="BP47" s="13" t="s">
        <v>34</v>
      </c>
      <c r="BQ47" s="13" t="s">
        <v>34</v>
      </c>
      <c r="BR47" s="13" t="s">
        <v>34</v>
      </c>
      <c r="BS47" s="13" t="s">
        <v>34</v>
      </c>
      <c r="BT47" s="13" t="s">
        <v>34</v>
      </c>
      <c r="BU47" s="13" t="s">
        <v>34</v>
      </c>
      <c r="BV47" s="13" t="s">
        <v>34</v>
      </c>
      <c r="BW47" s="13" t="s">
        <v>34</v>
      </c>
      <c r="BX47" s="13" t="s">
        <v>34</v>
      </c>
      <c r="BY47" s="13" t="s">
        <v>34</v>
      </c>
      <c r="BZ47" s="13" t="s">
        <v>34</v>
      </c>
      <c r="CA47" s="13" t="s">
        <v>34</v>
      </c>
      <c r="CB47" s="13" t="s">
        <v>34</v>
      </c>
      <c r="CC47" s="13" t="s">
        <v>34</v>
      </c>
      <c r="CD47" s="13" t="s">
        <v>34</v>
      </c>
      <c r="CE47" s="13" t="s">
        <v>34</v>
      </c>
      <c r="CF47" s="13" t="s">
        <v>34</v>
      </c>
      <c r="CG47" s="13" t="s">
        <v>34</v>
      </c>
      <c r="CH47" s="13" t="s">
        <v>34</v>
      </c>
      <c r="CI47" s="13" t="s">
        <v>34</v>
      </c>
      <c r="CJ47" s="12" t="s">
        <v>34</v>
      </c>
    </row>
    <row r="48" spans="1:88" ht="72.599999999999994" customHeight="1" x14ac:dyDescent="0.25">
      <c r="A48" s="10" t="s">
        <v>81</v>
      </c>
      <c r="B48" s="16" t="s">
        <v>82</v>
      </c>
      <c r="C48" s="12" t="s">
        <v>37</v>
      </c>
      <c r="D48" s="12" t="s">
        <v>34</v>
      </c>
      <c r="E48" s="13">
        <f>E49+E64+E107</f>
        <v>16.3</v>
      </c>
      <c r="F48" s="13">
        <f t="shared" ref="F48:BQ48" si="20">F49+F64+F107</f>
        <v>0</v>
      </c>
      <c r="G48" s="13">
        <f t="shared" si="20"/>
        <v>0</v>
      </c>
      <c r="H48" s="13">
        <f t="shared" si="20"/>
        <v>0</v>
      </c>
      <c r="I48" s="13">
        <f t="shared" si="20"/>
        <v>1</v>
      </c>
      <c r="J48" s="13" t="s">
        <v>34</v>
      </c>
      <c r="K48" s="13">
        <f t="shared" si="20"/>
        <v>16.3</v>
      </c>
      <c r="L48" s="13">
        <f t="shared" si="20"/>
        <v>0</v>
      </c>
      <c r="M48" s="13">
        <f t="shared" si="20"/>
        <v>0</v>
      </c>
      <c r="N48" s="13">
        <f t="shared" si="20"/>
        <v>0</v>
      </c>
      <c r="O48" s="13">
        <f t="shared" si="20"/>
        <v>1</v>
      </c>
      <c r="P48" s="12" t="s">
        <v>34</v>
      </c>
      <c r="Q48" s="13">
        <f t="shared" si="20"/>
        <v>0.41000000000000003</v>
      </c>
      <c r="R48" s="13">
        <f t="shared" si="20"/>
        <v>0</v>
      </c>
      <c r="S48" s="13">
        <f t="shared" si="20"/>
        <v>10.366000000000001</v>
      </c>
      <c r="T48" s="13">
        <f t="shared" si="20"/>
        <v>0</v>
      </c>
      <c r="U48" s="13">
        <f t="shared" si="20"/>
        <v>3</v>
      </c>
      <c r="V48" s="12" t="s">
        <v>34</v>
      </c>
      <c r="W48" s="13">
        <f t="shared" si="20"/>
        <v>0</v>
      </c>
      <c r="X48" s="13">
        <f t="shared" si="20"/>
        <v>0</v>
      </c>
      <c r="Y48" s="13">
        <f t="shared" si="20"/>
        <v>8.4859999999999989</v>
      </c>
      <c r="Z48" s="13">
        <f t="shared" si="20"/>
        <v>0</v>
      </c>
      <c r="AA48" s="13">
        <f t="shared" si="20"/>
        <v>7</v>
      </c>
      <c r="AB48" s="13" t="s">
        <v>34</v>
      </c>
      <c r="AC48" s="13">
        <f t="shared" si="20"/>
        <v>0</v>
      </c>
      <c r="AD48" s="13">
        <f t="shared" si="20"/>
        <v>0</v>
      </c>
      <c r="AE48" s="13">
        <f t="shared" si="20"/>
        <v>3.4220000000000006</v>
      </c>
      <c r="AF48" s="13">
        <f t="shared" si="20"/>
        <v>0</v>
      </c>
      <c r="AG48" s="13">
        <f t="shared" si="20"/>
        <v>2</v>
      </c>
      <c r="AH48" s="13" t="s">
        <v>34</v>
      </c>
      <c r="AI48" s="13">
        <f t="shared" si="20"/>
        <v>0</v>
      </c>
      <c r="AJ48" s="13">
        <f t="shared" si="20"/>
        <v>0</v>
      </c>
      <c r="AK48" s="13">
        <f t="shared" si="20"/>
        <v>0</v>
      </c>
      <c r="AL48" s="13">
        <f t="shared" si="20"/>
        <v>0</v>
      </c>
      <c r="AM48" s="13">
        <f t="shared" si="20"/>
        <v>0</v>
      </c>
      <c r="AN48" s="13" t="s">
        <v>34</v>
      </c>
      <c r="AO48" s="13">
        <f t="shared" si="20"/>
        <v>0</v>
      </c>
      <c r="AP48" s="13">
        <f t="shared" si="20"/>
        <v>0</v>
      </c>
      <c r="AQ48" s="13">
        <f t="shared" si="20"/>
        <v>0.30399999999999999</v>
      </c>
      <c r="AR48" s="13">
        <f t="shared" si="20"/>
        <v>0</v>
      </c>
      <c r="AS48" s="13">
        <f t="shared" si="20"/>
        <v>2</v>
      </c>
      <c r="AT48" s="13" t="s">
        <v>34</v>
      </c>
      <c r="AU48" s="13">
        <f t="shared" si="20"/>
        <v>0</v>
      </c>
      <c r="AV48" s="13">
        <f t="shared" si="20"/>
        <v>0</v>
      </c>
      <c r="AW48" s="13">
        <f t="shared" si="20"/>
        <v>0</v>
      </c>
      <c r="AX48" s="13">
        <f t="shared" si="20"/>
        <v>0</v>
      </c>
      <c r="AY48" s="13">
        <f t="shared" si="20"/>
        <v>0</v>
      </c>
      <c r="AZ48" s="13" t="s">
        <v>34</v>
      </c>
      <c r="BA48" s="13">
        <f t="shared" si="20"/>
        <v>0</v>
      </c>
      <c r="BB48" s="13">
        <f t="shared" si="20"/>
        <v>0</v>
      </c>
      <c r="BC48" s="13">
        <f t="shared" si="20"/>
        <v>0</v>
      </c>
      <c r="BD48" s="13">
        <f t="shared" si="20"/>
        <v>0</v>
      </c>
      <c r="BE48" s="13">
        <f t="shared" si="20"/>
        <v>2</v>
      </c>
      <c r="BF48" s="13" t="s">
        <v>34</v>
      </c>
      <c r="BG48" s="13">
        <f t="shared" si="20"/>
        <v>0</v>
      </c>
      <c r="BH48" s="13">
        <f t="shared" si="20"/>
        <v>0</v>
      </c>
      <c r="BI48" s="13">
        <f t="shared" si="20"/>
        <v>0</v>
      </c>
      <c r="BJ48" s="13">
        <f t="shared" si="20"/>
        <v>0</v>
      </c>
      <c r="BK48" s="13">
        <f t="shared" si="20"/>
        <v>0</v>
      </c>
      <c r="BL48" s="13" t="s">
        <v>34</v>
      </c>
      <c r="BM48" s="13">
        <f t="shared" si="20"/>
        <v>0</v>
      </c>
      <c r="BN48" s="13">
        <f t="shared" si="20"/>
        <v>0</v>
      </c>
      <c r="BO48" s="13">
        <f t="shared" si="20"/>
        <v>1.0509999999999999</v>
      </c>
      <c r="BP48" s="13">
        <f t="shared" si="20"/>
        <v>0</v>
      </c>
      <c r="BQ48" s="13">
        <f t="shared" si="20"/>
        <v>2</v>
      </c>
      <c r="BR48" s="13" t="s">
        <v>34</v>
      </c>
      <c r="BS48" s="13">
        <f t="shared" ref="BS48:CI48" si="21">BS49+BS64+BS107</f>
        <v>0</v>
      </c>
      <c r="BT48" s="13">
        <f t="shared" si="21"/>
        <v>0</v>
      </c>
      <c r="BU48" s="13">
        <f t="shared" si="21"/>
        <v>0</v>
      </c>
      <c r="BV48" s="13">
        <f t="shared" si="21"/>
        <v>0</v>
      </c>
      <c r="BW48" s="13">
        <f t="shared" si="21"/>
        <v>0</v>
      </c>
      <c r="BX48" s="13" t="s">
        <v>34</v>
      </c>
      <c r="BY48" s="13">
        <f t="shared" si="21"/>
        <v>0.16</v>
      </c>
      <c r="BZ48" s="13">
        <f t="shared" si="21"/>
        <v>0</v>
      </c>
      <c r="CA48" s="13">
        <f t="shared" si="21"/>
        <v>0</v>
      </c>
      <c r="CB48" s="13">
        <f t="shared" si="21"/>
        <v>0</v>
      </c>
      <c r="CC48" s="13">
        <f t="shared" si="21"/>
        <v>3</v>
      </c>
      <c r="CD48" s="13" t="s">
        <v>34</v>
      </c>
      <c r="CE48" s="13">
        <f t="shared" si="21"/>
        <v>0</v>
      </c>
      <c r="CF48" s="13">
        <f t="shared" si="21"/>
        <v>0</v>
      </c>
      <c r="CG48" s="13">
        <f t="shared" si="21"/>
        <v>0</v>
      </c>
      <c r="CH48" s="13">
        <f t="shared" si="21"/>
        <v>0</v>
      </c>
      <c r="CI48" s="13">
        <f t="shared" si="21"/>
        <v>0</v>
      </c>
      <c r="CJ48" s="15" t="s">
        <v>385</v>
      </c>
    </row>
    <row r="49" spans="1:88" ht="74.45" customHeight="1" x14ac:dyDescent="0.25">
      <c r="A49" s="10" t="s">
        <v>84</v>
      </c>
      <c r="B49" s="16" t="s">
        <v>85</v>
      </c>
      <c r="C49" s="12" t="s">
        <v>37</v>
      </c>
      <c r="D49" s="12" t="s">
        <v>34</v>
      </c>
      <c r="E49" s="13">
        <f>E50+E54</f>
        <v>16.3</v>
      </c>
      <c r="F49" s="13">
        <f t="shared" ref="F49:BQ49" si="22">F50+F54</f>
        <v>0</v>
      </c>
      <c r="G49" s="13">
        <f t="shared" si="22"/>
        <v>0</v>
      </c>
      <c r="H49" s="13">
        <f t="shared" si="22"/>
        <v>0</v>
      </c>
      <c r="I49" s="13">
        <f t="shared" si="22"/>
        <v>0</v>
      </c>
      <c r="J49" s="13" t="s">
        <v>34</v>
      </c>
      <c r="K49" s="13">
        <f t="shared" si="22"/>
        <v>16.3</v>
      </c>
      <c r="L49" s="13">
        <f t="shared" si="22"/>
        <v>0</v>
      </c>
      <c r="M49" s="19">
        <f t="shared" si="22"/>
        <v>0</v>
      </c>
      <c r="N49" s="13">
        <f t="shared" si="22"/>
        <v>0</v>
      </c>
      <c r="O49" s="13">
        <f t="shared" si="22"/>
        <v>0</v>
      </c>
      <c r="P49" s="12" t="s">
        <v>34</v>
      </c>
      <c r="Q49" s="13">
        <f t="shared" si="22"/>
        <v>0.41000000000000003</v>
      </c>
      <c r="R49" s="13">
        <f t="shared" si="22"/>
        <v>0</v>
      </c>
      <c r="S49" s="13">
        <f t="shared" si="22"/>
        <v>0</v>
      </c>
      <c r="T49" s="13">
        <f t="shared" si="22"/>
        <v>0</v>
      </c>
      <c r="U49" s="13">
        <f t="shared" si="22"/>
        <v>2</v>
      </c>
      <c r="V49" s="12" t="s">
        <v>34</v>
      </c>
      <c r="W49" s="13">
        <f t="shared" si="22"/>
        <v>0</v>
      </c>
      <c r="X49" s="13">
        <f t="shared" si="22"/>
        <v>0</v>
      </c>
      <c r="Y49" s="13">
        <f t="shared" si="22"/>
        <v>0</v>
      </c>
      <c r="Z49" s="13">
        <f t="shared" si="22"/>
        <v>0</v>
      </c>
      <c r="AA49" s="13">
        <f t="shared" si="22"/>
        <v>6</v>
      </c>
      <c r="AB49" s="13" t="s">
        <v>34</v>
      </c>
      <c r="AC49" s="13">
        <f t="shared" si="22"/>
        <v>0</v>
      </c>
      <c r="AD49" s="13">
        <f t="shared" si="22"/>
        <v>0</v>
      </c>
      <c r="AE49" s="13">
        <f t="shared" si="22"/>
        <v>0</v>
      </c>
      <c r="AF49" s="13">
        <f t="shared" si="22"/>
        <v>0</v>
      </c>
      <c r="AG49" s="13">
        <f t="shared" si="22"/>
        <v>1</v>
      </c>
      <c r="AH49" s="13" t="s">
        <v>34</v>
      </c>
      <c r="AI49" s="13">
        <f t="shared" si="22"/>
        <v>0</v>
      </c>
      <c r="AJ49" s="13">
        <f t="shared" si="22"/>
        <v>0</v>
      </c>
      <c r="AK49" s="13">
        <f t="shared" si="22"/>
        <v>0</v>
      </c>
      <c r="AL49" s="13">
        <f t="shared" si="22"/>
        <v>0</v>
      </c>
      <c r="AM49" s="13">
        <f t="shared" si="22"/>
        <v>0</v>
      </c>
      <c r="AN49" s="13" t="s">
        <v>34</v>
      </c>
      <c r="AO49" s="13">
        <f t="shared" si="22"/>
        <v>0</v>
      </c>
      <c r="AP49" s="13">
        <f t="shared" si="22"/>
        <v>0</v>
      </c>
      <c r="AQ49" s="13">
        <f t="shared" si="22"/>
        <v>0</v>
      </c>
      <c r="AR49" s="13">
        <f t="shared" si="22"/>
        <v>0</v>
      </c>
      <c r="AS49" s="13">
        <f t="shared" si="22"/>
        <v>1</v>
      </c>
      <c r="AT49" s="13" t="s">
        <v>34</v>
      </c>
      <c r="AU49" s="13">
        <f t="shared" si="22"/>
        <v>0</v>
      </c>
      <c r="AV49" s="13">
        <f t="shared" si="22"/>
        <v>0</v>
      </c>
      <c r="AW49" s="13">
        <f t="shared" si="22"/>
        <v>0</v>
      </c>
      <c r="AX49" s="13">
        <f t="shared" si="22"/>
        <v>0</v>
      </c>
      <c r="AY49" s="13">
        <f t="shared" si="22"/>
        <v>0</v>
      </c>
      <c r="AZ49" s="13" t="s">
        <v>34</v>
      </c>
      <c r="BA49" s="13">
        <f t="shared" si="22"/>
        <v>0</v>
      </c>
      <c r="BB49" s="13">
        <f t="shared" si="22"/>
        <v>0</v>
      </c>
      <c r="BC49" s="13">
        <f t="shared" si="22"/>
        <v>0</v>
      </c>
      <c r="BD49" s="13">
        <f t="shared" si="22"/>
        <v>0</v>
      </c>
      <c r="BE49" s="13">
        <f t="shared" si="22"/>
        <v>1</v>
      </c>
      <c r="BF49" s="13" t="s">
        <v>34</v>
      </c>
      <c r="BG49" s="13">
        <f t="shared" si="22"/>
        <v>0</v>
      </c>
      <c r="BH49" s="13">
        <f t="shared" si="22"/>
        <v>0</v>
      </c>
      <c r="BI49" s="13">
        <f t="shared" si="22"/>
        <v>0</v>
      </c>
      <c r="BJ49" s="13">
        <f t="shared" si="22"/>
        <v>0</v>
      </c>
      <c r="BK49" s="13">
        <f t="shared" si="22"/>
        <v>0</v>
      </c>
      <c r="BL49" s="13" t="s">
        <v>34</v>
      </c>
      <c r="BM49" s="13">
        <f t="shared" si="22"/>
        <v>0</v>
      </c>
      <c r="BN49" s="13">
        <f t="shared" si="22"/>
        <v>0</v>
      </c>
      <c r="BO49" s="13">
        <f t="shared" si="22"/>
        <v>0</v>
      </c>
      <c r="BP49" s="13">
        <f t="shared" si="22"/>
        <v>0</v>
      </c>
      <c r="BQ49" s="13">
        <f t="shared" si="22"/>
        <v>1</v>
      </c>
      <c r="BR49" s="13" t="s">
        <v>34</v>
      </c>
      <c r="BS49" s="13">
        <f t="shared" ref="BS49:CI49" si="23">BS50+BS54</f>
        <v>0</v>
      </c>
      <c r="BT49" s="13">
        <f t="shared" si="23"/>
        <v>0</v>
      </c>
      <c r="BU49" s="13">
        <f t="shared" si="23"/>
        <v>0</v>
      </c>
      <c r="BV49" s="13">
        <f t="shared" si="23"/>
        <v>0</v>
      </c>
      <c r="BW49" s="13">
        <f t="shared" si="23"/>
        <v>0</v>
      </c>
      <c r="BX49" s="13" t="s">
        <v>34</v>
      </c>
      <c r="BY49" s="13">
        <f t="shared" si="23"/>
        <v>0.16</v>
      </c>
      <c r="BZ49" s="13">
        <f t="shared" si="23"/>
        <v>0</v>
      </c>
      <c r="CA49" s="13">
        <f t="shared" si="23"/>
        <v>0</v>
      </c>
      <c r="CB49" s="13">
        <f t="shared" si="23"/>
        <v>0</v>
      </c>
      <c r="CC49" s="13">
        <f t="shared" si="23"/>
        <v>2</v>
      </c>
      <c r="CD49" s="13" t="s">
        <v>34</v>
      </c>
      <c r="CE49" s="13">
        <f t="shared" si="23"/>
        <v>0</v>
      </c>
      <c r="CF49" s="13">
        <f t="shared" si="23"/>
        <v>0</v>
      </c>
      <c r="CG49" s="13">
        <f t="shared" si="23"/>
        <v>0</v>
      </c>
      <c r="CH49" s="13">
        <f t="shared" si="23"/>
        <v>0</v>
      </c>
      <c r="CI49" s="13">
        <f t="shared" si="23"/>
        <v>0</v>
      </c>
      <c r="CJ49" s="15" t="s">
        <v>83</v>
      </c>
    </row>
    <row r="50" spans="1:88" ht="53.25" customHeight="1" x14ac:dyDescent="0.25">
      <c r="A50" s="10" t="s">
        <v>86</v>
      </c>
      <c r="B50" s="16" t="s">
        <v>87</v>
      </c>
      <c r="C50" s="12" t="s">
        <v>37</v>
      </c>
      <c r="D50" s="12" t="s">
        <v>34</v>
      </c>
      <c r="E50" s="13">
        <f>SUM(E51:E53)</f>
        <v>0</v>
      </c>
      <c r="F50" s="13">
        <f t="shared" ref="F50:BQ50" si="24">SUM(F51:F53)</f>
        <v>0</v>
      </c>
      <c r="G50" s="13">
        <f t="shared" si="24"/>
        <v>0</v>
      </c>
      <c r="H50" s="13">
        <f t="shared" si="24"/>
        <v>0</v>
      </c>
      <c r="I50" s="13">
        <f t="shared" si="24"/>
        <v>0</v>
      </c>
      <c r="J50" s="12" t="s">
        <v>34</v>
      </c>
      <c r="K50" s="13">
        <f t="shared" si="24"/>
        <v>0</v>
      </c>
      <c r="L50" s="13">
        <f t="shared" si="24"/>
        <v>0</v>
      </c>
      <c r="M50" s="19">
        <f t="shared" si="24"/>
        <v>0</v>
      </c>
      <c r="N50" s="13">
        <f t="shared" si="24"/>
        <v>0</v>
      </c>
      <c r="O50" s="13">
        <f t="shared" si="24"/>
        <v>0</v>
      </c>
      <c r="P50" s="12" t="s">
        <v>34</v>
      </c>
      <c r="Q50" s="13">
        <f t="shared" si="24"/>
        <v>0.41000000000000003</v>
      </c>
      <c r="R50" s="13">
        <f t="shared" si="24"/>
        <v>0</v>
      </c>
      <c r="S50" s="13">
        <f t="shared" si="24"/>
        <v>0</v>
      </c>
      <c r="T50" s="13">
        <f t="shared" si="24"/>
        <v>0</v>
      </c>
      <c r="U50" s="13">
        <f t="shared" si="24"/>
        <v>0</v>
      </c>
      <c r="V50" s="12" t="s">
        <v>34</v>
      </c>
      <c r="W50" s="13">
        <f t="shared" si="24"/>
        <v>0</v>
      </c>
      <c r="X50" s="13">
        <f t="shared" si="24"/>
        <v>0</v>
      </c>
      <c r="Y50" s="13">
        <f t="shared" si="24"/>
        <v>0</v>
      </c>
      <c r="Z50" s="13">
        <f t="shared" si="24"/>
        <v>0</v>
      </c>
      <c r="AA50" s="13">
        <f t="shared" si="24"/>
        <v>0</v>
      </c>
      <c r="AB50" s="13" t="s">
        <v>34</v>
      </c>
      <c r="AC50" s="13">
        <f t="shared" si="24"/>
        <v>0</v>
      </c>
      <c r="AD50" s="13">
        <f t="shared" si="24"/>
        <v>0</v>
      </c>
      <c r="AE50" s="13">
        <f t="shared" si="24"/>
        <v>0</v>
      </c>
      <c r="AF50" s="13">
        <f t="shared" si="24"/>
        <v>0</v>
      </c>
      <c r="AG50" s="13">
        <f t="shared" si="24"/>
        <v>0</v>
      </c>
      <c r="AH50" s="13" t="s">
        <v>34</v>
      </c>
      <c r="AI50" s="13">
        <f t="shared" si="24"/>
        <v>0</v>
      </c>
      <c r="AJ50" s="13">
        <f t="shared" si="24"/>
        <v>0</v>
      </c>
      <c r="AK50" s="13">
        <f t="shared" si="24"/>
        <v>0</v>
      </c>
      <c r="AL50" s="13">
        <f t="shared" si="24"/>
        <v>0</v>
      </c>
      <c r="AM50" s="13">
        <f t="shared" si="24"/>
        <v>0</v>
      </c>
      <c r="AN50" s="13" t="s">
        <v>34</v>
      </c>
      <c r="AO50" s="13">
        <f t="shared" si="24"/>
        <v>0</v>
      </c>
      <c r="AP50" s="13">
        <f t="shared" si="24"/>
        <v>0</v>
      </c>
      <c r="AQ50" s="13">
        <f t="shared" si="24"/>
        <v>0</v>
      </c>
      <c r="AR50" s="13">
        <f t="shared" si="24"/>
        <v>0</v>
      </c>
      <c r="AS50" s="13">
        <f t="shared" si="24"/>
        <v>0</v>
      </c>
      <c r="AT50" s="13" t="s">
        <v>34</v>
      </c>
      <c r="AU50" s="13">
        <f t="shared" si="24"/>
        <v>0</v>
      </c>
      <c r="AV50" s="13">
        <f t="shared" si="24"/>
        <v>0</v>
      </c>
      <c r="AW50" s="13">
        <f t="shared" si="24"/>
        <v>0</v>
      </c>
      <c r="AX50" s="13">
        <f t="shared" si="24"/>
        <v>0</v>
      </c>
      <c r="AY50" s="13">
        <f t="shared" si="24"/>
        <v>0</v>
      </c>
      <c r="AZ50" s="13" t="s">
        <v>34</v>
      </c>
      <c r="BA50" s="13">
        <f t="shared" si="24"/>
        <v>0</v>
      </c>
      <c r="BB50" s="13">
        <f t="shared" si="24"/>
        <v>0</v>
      </c>
      <c r="BC50" s="13">
        <f t="shared" si="24"/>
        <v>0</v>
      </c>
      <c r="BD50" s="13">
        <f t="shared" si="24"/>
        <v>0</v>
      </c>
      <c r="BE50" s="13">
        <f t="shared" si="24"/>
        <v>0</v>
      </c>
      <c r="BF50" s="13" t="s">
        <v>34</v>
      </c>
      <c r="BG50" s="13">
        <f t="shared" si="24"/>
        <v>0</v>
      </c>
      <c r="BH50" s="13">
        <f t="shared" si="24"/>
        <v>0</v>
      </c>
      <c r="BI50" s="13">
        <f t="shared" si="24"/>
        <v>0</v>
      </c>
      <c r="BJ50" s="13">
        <f t="shared" si="24"/>
        <v>0</v>
      </c>
      <c r="BK50" s="13">
        <f t="shared" si="24"/>
        <v>0</v>
      </c>
      <c r="BL50" s="13" t="s">
        <v>34</v>
      </c>
      <c r="BM50" s="13">
        <f t="shared" si="24"/>
        <v>0</v>
      </c>
      <c r="BN50" s="13">
        <f t="shared" si="24"/>
        <v>0</v>
      </c>
      <c r="BO50" s="13">
        <f t="shared" si="24"/>
        <v>0</v>
      </c>
      <c r="BP50" s="13">
        <f t="shared" si="24"/>
        <v>0</v>
      </c>
      <c r="BQ50" s="13">
        <f t="shared" si="24"/>
        <v>0</v>
      </c>
      <c r="BR50" s="13" t="s">
        <v>34</v>
      </c>
      <c r="BS50" s="13">
        <f t="shared" ref="BS50:CI50" si="25">SUM(BS51:BS53)</f>
        <v>0</v>
      </c>
      <c r="BT50" s="13">
        <f t="shared" si="25"/>
        <v>0</v>
      </c>
      <c r="BU50" s="13">
        <f t="shared" si="25"/>
        <v>0</v>
      </c>
      <c r="BV50" s="13">
        <f t="shared" si="25"/>
        <v>0</v>
      </c>
      <c r="BW50" s="13">
        <f t="shared" si="25"/>
        <v>0</v>
      </c>
      <c r="BX50" s="13" t="s">
        <v>34</v>
      </c>
      <c r="BY50" s="13">
        <f t="shared" si="25"/>
        <v>0.16</v>
      </c>
      <c r="BZ50" s="13">
        <f t="shared" si="25"/>
        <v>0</v>
      </c>
      <c r="CA50" s="13">
        <f t="shared" si="25"/>
        <v>0</v>
      </c>
      <c r="CB50" s="13">
        <f t="shared" si="25"/>
        <v>0</v>
      </c>
      <c r="CC50" s="13">
        <f t="shared" si="25"/>
        <v>0</v>
      </c>
      <c r="CD50" s="13" t="s">
        <v>34</v>
      </c>
      <c r="CE50" s="13">
        <f t="shared" si="25"/>
        <v>0</v>
      </c>
      <c r="CF50" s="13">
        <f t="shared" si="25"/>
        <v>0</v>
      </c>
      <c r="CG50" s="13">
        <f t="shared" si="25"/>
        <v>0</v>
      </c>
      <c r="CH50" s="13">
        <f t="shared" si="25"/>
        <v>0</v>
      </c>
      <c r="CI50" s="13">
        <f t="shared" si="25"/>
        <v>0</v>
      </c>
      <c r="CJ50" s="15" t="s">
        <v>83</v>
      </c>
    </row>
    <row r="51" spans="1:88" ht="49.5" customHeight="1" x14ac:dyDescent="0.25">
      <c r="A51" s="10" t="s">
        <v>86</v>
      </c>
      <c r="B51" s="20" t="s">
        <v>88</v>
      </c>
      <c r="C51" s="12" t="s">
        <v>89</v>
      </c>
      <c r="D51" s="12" t="s">
        <v>34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2" t="s">
        <v>34</v>
      </c>
      <c r="K51" s="13">
        <v>0</v>
      </c>
      <c r="L51" s="13">
        <v>0</v>
      </c>
      <c r="M51" s="19">
        <v>0</v>
      </c>
      <c r="N51" s="13">
        <v>0</v>
      </c>
      <c r="O51" s="19">
        <v>0</v>
      </c>
      <c r="P51" s="12">
        <v>4</v>
      </c>
      <c r="Q51" s="13">
        <v>0.16</v>
      </c>
      <c r="R51" s="13">
        <v>0</v>
      </c>
      <c r="S51" s="13">
        <v>0</v>
      </c>
      <c r="T51" s="13">
        <v>0</v>
      </c>
      <c r="U51" s="13">
        <v>0</v>
      </c>
      <c r="V51" s="12" t="s">
        <v>34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 t="s">
        <v>34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 t="s">
        <v>34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 t="s">
        <v>34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 t="s">
        <v>34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 t="s">
        <v>34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 t="s">
        <v>34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 t="s">
        <v>34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 t="s">
        <v>34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 t="s">
        <v>34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 t="s">
        <v>34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5" t="s">
        <v>393</v>
      </c>
    </row>
    <row r="52" spans="1:88" ht="42.6" customHeight="1" x14ac:dyDescent="0.25">
      <c r="A52" s="10" t="s">
        <v>86</v>
      </c>
      <c r="B52" s="20" t="s">
        <v>171</v>
      </c>
      <c r="C52" s="12" t="s">
        <v>172</v>
      </c>
      <c r="D52" s="12" t="s">
        <v>34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2" t="s">
        <v>34</v>
      </c>
      <c r="K52" s="13">
        <v>0</v>
      </c>
      <c r="L52" s="13">
        <v>0</v>
      </c>
      <c r="M52" s="19">
        <v>0</v>
      </c>
      <c r="N52" s="13">
        <v>0</v>
      </c>
      <c r="O52" s="19">
        <v>0</v>
      </c>
      <c r="P52" s="12">
        <v>4</v>
      </c>
      <c r="Q52" s="13">
        <v>0.25</v>
      </c>
      <c r="R52" s="13">
        <v>0</v>
      </c>
      <c r="S52" s="13">
        <v>0</v>
      </c>
      <c r="T52" s="13">
        <v>0</v>
      </c>
      <c r="U52" s="13">
        <v>0</v>
      </c>
      <c r="V52" s="12" t="s">
        <v>34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 t="s">
        <v>34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 t="s">
        <v>34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 t="s">
        <v>34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 t="s">
        <v>34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 t="s">
        <v>34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 t="s">
        <v>34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 t="s">
        <v>34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 t="s">
        <v>34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 t="s">
        <v>34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 t="s">
        <v>34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5" t="s">
        <v>387</v>
      </c>
    </row>
    <row r="53" spans="1:88" ht="42.6" customHeight="1" x14ac:dyDescent="0.25">
      <c r="A53" s="21" t="s">
        <v>86</v>
      </c>
      <c r="B53" s="22" t="s">
        <v>339</v>
      </c>
      <c r="C53" s="12" t="s">
        <v>340</v>
      </c>
      <c r="D53" s="12" t="s">
        <v>34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2" t="s">
        <v>34</v>
      </c>
      <c r="K53" s="13">
        <v>0</v>
      </c>
      <c r="L53" s="13">
        <v>0</v>
      </c>
      <c r="M53" s="19">
        <v>0</v>
      </c>
      <c r="N53" s="13">
        <v>0</v>
      </c>
      <c r="O53" s="19">
        <v>0</v>
      </c>
      <c r="P53" s="12" t="s">
        <v>34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2" t="s">
        <v>34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 t="s">
        <v>34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 t="s">
        <v>34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 t="s">
        <v>34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 t="s">
        <v>34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 t="s">
        <v>34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 t="s">
        <v>34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 t="s">
        <v>34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 t="s">
        <v>34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7">
        <v>3</v>
      </c>
      <c r="BY53" s="13">
        <v>0.16</v>
      </c>
      <c r="BZ53" s="13">
        <v>0</v>
      </c>
      <c r="CA53" s="13">
        <v>0</v>
      </c>
      <c r="CB53" s="13">
        <v>0</v>
      </c>
      <c r="CC53" s="13">
        <v>0</v>
      </c>
      <c r="CD53" s="13" t="s">
        <v>34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5" t="s">
        <v>83</v>
      </c>
    </row>
    <row r="54" spans="1:88" ht="62.25" customHeight="1" x14ac:dyDescent="0.25">
      <c r="A54" s="10" t="s">
        <v>90</v>
      </c>
      <c r="B54" s="16" t="s">
        <v>91</v>
      </c>
      <c r="C54" s="12" t="s">
        <v>37</v>
      </c>
      <c r="D54" s="12" t="s">
        <v>34</v>
      </c>
      <c r="E54" s="13">
        <f>SUM(E55:E63)</f>
        <v>16.3</v>
      </c>
      <c r="F54" s="13">
        <f t="shared" ref="F54:I54" si="26">SUM(F55:F63)</f>
        <v>0</v>
      </c>
      <c r="G54" s="13">
        <f t="shared" si="26"/>
        <v>0</v>
      </c>
      <c r="H54" s="13">
        <f t="shared" si="26"/>
        <v>0</v>
      </c>
      <c r="I54" s="13">
        <f t="shared" si="26"/>
        <v>0</v>
      </c>
      <c r="J54" s="12" t="s">
        <v>34</v>
      </c>
      <c r="K54" s="13">
        <f t="shared" ref="K54:O54" si="27">SUM(K55:K63)</f>
        <v>16.3</v>
      </c>
      <c r="L54" s="13">
        <f t="shared" si="27"/>
        <v>0</v>
      </c>
      <c r="M54" s="19">
        <f t="shared" si="27"/>
        <v>0</v>
      </c>
      <c r="N54" s="13">
        <f t="shared" si="27"/>
        <v>0</v>
      </c>
      <c r="O54" s="13">
        <f t="shared" si="27"/>
        <v>0</v>
      </c>
      <c r="P54" s="12" t="s">
        <v>34</v>
      </c>
      <c r="Q54" s="13">
        <f t="shared" ref="Q54:U54" si="28">SUM(Q55:Q63)</f>
        <v>0</v>
      </c>
      <c r="R54" s="13">
        <f t="shared" si="28"/>
        <v>0</v>
      </c>
      <c r="S54" s="13">
        <f t="shared" si="28"/>
        <v>0</v>
      </c>
      <c r="T54" s="13">
        <f t="shared" si="28"/>
        <v>0</v>
      </c>
      <c r="U54" s="13">
        <f t="shared" si="28"/>
        <v>2</v>
      </c>
      <c r="V54" s="12" t="s">
        <v>34</v>
      </c>
      <c r="W54" s="13">
        <f t="shared" ref="W54:AA54" si="29">SUM(W55:W63)</f>
        <v>0</v>
      </c>
      <c r="X54" s="13">
        <f t="shared" si="29"/>
        <v>0</v>
      </c>
      <c r="Y54" s="13">
        <f t="shared" si="29"/>
        <v>0</v>
      </c>
      <c r="Z54" s="13">
        <f t="shared" si="29"/>
        <v>0</v>
      </c>
      <c r="AA54" s="13">
        <f t="shared" si="29"/>
        <v>6</v>
      </c>
      <c r="AB54" s="13" t="s">
        <v>34</v>
      </c>
      <c r="AC54" s="13">
        <f t="shared" ref="AC54:AG54" si="30">SUM(AC55:AC63)</f>
        <v>0</v>
      </c>
      <c r="AD54" s="13">
        <f t="shared" si="30"/>
        <v>0</v>
      </c>
      <c r="AE54" s="13">
        <f t="shared" si="30"/>
        <v>0</v>
      </c>
      <c r="AF54" s="13">
        <f t="shared" si="30"/>
        <v>0</v>
      </c>
      <c r="AG54" s="13">
        <f t="shared" si="30"/>
        <v>1</v>
      </c>
      <c r="AH54" s="13" t="s">
        <v>34</v>
      </c>
      <c r="AI54" s="13">
        <f t="shared" ref="AI54:AM54" si="31">SUM(AI55:AI63)</f>
        <v>0</v>
      </c>
      <c r="AJ54" s="13">
        <f t="shared" si="31"/>
        <v>0</v>
      </c>
      <c r="AK54" s="13">
        <f t="shared" si="31"/>
        <v>0</v>
      </c>
      <c r="AL54" s="13">
        <f t="shared" si="31"/>
        <v>0</v>
      </c>
      <c r="AM54" s="13">
        <f t="shared" si="31"/>
        <v>0</v>
      </c>
      <c r="AN54" s="13" t="s">
        <v>34</v>
      </c>
      <c r="AO54" s="13">
        <f t="shared" ref="AO54:AS54" si="32">SUM(AO55:AO63)</f>
        <v>0</v>
      </c>
      <c r="AP54" s="13">
        <f t="shared" si="32"/>
        <v>0</v>
      </c>
      <c r="AQ54" s="13">
        <f t="shared" si="32"/>
        <v>0</v>
      </c>
      <c r="AR54" s="13">
        <f t="shared" si="32"/>
        <v>0</v>
      </c>
      <c r="AS54" s="13">
        <f t="shared" si="32"/>
        <v>1</v>
      </c>
      <c r="AT54" s="13" t="s">
        <v>34</v>
      </c>
      <c r="AU54" s="13">
        <f t="shared" ref="AU54:AY54" si="33">SUM(AU55:AU63)</f>
        <v>0</v>
      </c>
      <c r="AV54" s="13">
        <f t="shared" si="33"/>
        <v>0</v>
      </c>
      <c r="AW54" s="13">
        <f t="shared" si="33"/>
        <v>0</v>
      </c>
      <c r="AX54" s="13">
        <f t="shared" si="33"/>
        <v>0</v>
      </c>
      <c r="AY54" s="13">
        <f t="shared" si="33"/>
        <v>0</v>
      </c>
      <c r="AZ54" s="13" t="s">
        <v>34</v>
      </c>
      <c r="BA54" s="13">
        <f t="shared" ref="BA54:BE54" si="34">SUM(BA55:BA63)</f>
        <v>0</v>
      </c>
      <c r="BB54" s="13">
        <f t="shared" si="34"/>
        <v>0</v>
      </c>
      <c r="BC54" s="13">
        <f t="shared" si="34"/>
        <v>0</v>
      </c>
      <c r="BD54" s="13">
        <f t="shared" si="34"/>
        <v>0</v>
      </c>
      <c r="BE54" s="13">
        <f t="shared" si="34"/>
        <v>1</v>
      </c>
      <c r="BF54" s="13" t="s">
        <v>34</v>
      </c>
      <c r="BG54" s="13">
        <f t="shared" ref="BG54:BK54" si="35">SUM(BG55:BG63)</f>
        <v>0</v>
      </c>
      <c r="BH54" s="13">
        <f t="shared" si="35"/>
        <v>0</v>
      </c>
      <c r="BI54" s="13">
        <f t="shared" si="35"/>
        <v>0</v>
      </c>
      <c r="BJ54" s="13">
        <f t="shared" si="35"/>
        <v>0</v>
      </c>
      <c r="BK54" s="13">
        <f t="shared" si="35"/>
        <v>0</v>
      </c>
      <c r="BL54" s="13" t="s">
        <v>34</v>
      </c>
      <c r="BM54" s="13">
        <f t="shared" ref="BM54:BQ54" si="36">SUM(BM55:BM63)</f>
        <v>0</v>
      </c>
      <c r="BN54" s="13">
        <f t="shared" si="36"/>
        <v>0</v>
      </c>
      <c r="BO54" s="13">
        <f t="shared" si="36"/>
        <v>0</v>
      </c>
      <c r="BP54" s="13">
        <f t="shared" si="36"/>
        <v>0</v>
      </c>
      <c r="BQ54" s="13">
        <f t="shared" si="36"/>
        <v>1</v>
      </c>
      <c r="BR54" s="13" t="s">
        <v>34</v>
      </c>
      <c r="BS54" s="13">
        <f t="shared" ref="BS54:BW54" si="37">SUM(BS55:BS63)</f>
        <v>0</v>
      </c>
      <c r="BT54" s="13">
        <f t="shared" si="37"/>
        <v>0</v>
      </c>
      <c r="BU54" s="13">
        <f t="shared" si="37"/>
        <v>0</v>
      </c>
      <c r="BV54" s="13">
        <f t="shared" si="37"/>
        <v>0</v>
      </c>
      <c r="BW54" s="13">
        <f t="shared" si="37"/>
        <v>0</v>
      </c>
      <c r="BX54" s="13" t="s">
        <v>34</v>
      </c>
      <c r="BY54" s="13">
        <f t="shared" ref="BY54:CC54" si="38">SUM(BY55:BY63)</f>
        <v>0</v>
      </c>
      <c r="BZ54" s="13">
        <f t="shared" si="38"/>
        <v>0</v>
      </c>
      <c r="CA54" s="13">
        <f t="shared" si="38"/>
        <v>0</v>
      </c>
      <c r="CB54" s="13">
        <f t="shared" si="38"/>
        <v>0</v>
      </c>
      <c r="CC54" s="13">
        <f t="shared" si="38"/>
        <v>2</v>
      </c>
      <c r="CD54" s="13" t="s">
        <v>34</v>
      </c>
      <c r="CE54" s="13">
        <f t="shared" ref="CE54:CI54" si="39">SUM(CE55:CE63)</f>
        <v>0</v>
      </c>
      <c r="CF54" s="13">
        <f t="shared" si="39"/>
        <v>0</v>
      </c>
      <c r="CG54" s="13">
        <f t="shared" si="39"/>
        <v>0</v>
      </c>
      <c r="CH54" s="13">
        <f t="shared" si="39"/>
        <v>0</v>
      </c>
      <c r="CI54" s="13">
        <f t="shared" si="39"/>
        <v>0</v>
      </c>
      <c r="CJ54" s="15" t="s">
        <v>83</v>
      </c>
    </row>
    <row r="55" spans="1:88" ht="26.45" customHeight="1" x14ac:dyDescent="0.25">
      <c r="A55" s="10" t="s">
        <v>90</v>
      </c>
      <c r="B55" s="20" t="s">
        <v>173</v>
      </c>
      <c r="C55" s="12" t="s">
        <v>174</v>
      </c>
      <c r="D55" s="23" t="s">
        <v>170</v>
      </c>
      <c r="E55" s="13">
        <v>6.41</v>
      </c>
      <c r="F55" s="13">
        <v>0</v>
      </c>
      <c r="G55" s="13">
        <v>0</v>
      </c>
      <c r="H55" s="13">
        <v>0</v>
      </c>
      <c r="I55" s="13">
        <v>0</v>
      </c>
      <c r="J55" s="12" t="s">
        <v>170</v>
      </c>
      <c r="K55" s="13">
        <v>6.41</v>
      </c>
      <c r="L55" s="13">
        <v>0</v>
      </c>
      <c r="M55" s="19">
        <v>0</v>
      </c>
      <c r="N55" s="13">
        <v>0</v>
      </c>
      <c r="O55" s="19">
        <v>0</v>
      </c>
      <c r="P55" s="12" t="s">
        <v>34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2" t="s">
        <v>34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 t="s">
        <v>34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 t="s">
        <v>34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 t="s">
        <v>34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 t="s">
        <v>34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 t="s">
        <v>34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 t="s">
        <v>34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 t="s">
        <v>34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 t="s">
        <v>34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 t="s">
        <v>34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 t="s">
        <v>34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41" t="s">
        <v>34</v>
      </c>
    </row>
    <row r="56" spans="1:88" ht="33" customHeight="1" x14ac:dyDescent="0.25">
      <c r="A56" s="10" t="s">
        <v>90</v>
      </c>
      <c r="B56" s="20" t="s">
        <v>175</v>
      </c>
      <c r="C56" s="12" t="s">
        <v>176</v>
      </c>
      <c r="D56" s="23" t="s">
        <v>170</v>
      </c>
      <c r="E56" s="13">
        <v>9.89</v>
      </c>
      <c r="F56" s="13">
        <v>0</v>
      </c>
      <c r="G56" s="13">
        <v>0</v>
      </c>
      <c r="H56" s="13">
        <v>0</v>
      </c>
      <c r="I56" s="13">
        <v>0</v>
      </c>
      <c r="J56" s="12" t="s">
        <v>170</v>
      </c>
      <c r="K56" s="13">
        <v>9.89</v>
      </c>
      <c r="L56" s="13">
        <v>0</v>
      </c>
      <c r="M56" s="19">
        <v>0</v>
      </c>
      <c r="N56" s="13">
        <v>0</v>
      </c>
      <c r="O56" s="19">
        <v>0</v>
      </c>
      <c r="P56" s="12" t="s">
        <v>34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2" t="s">
        <v>34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 t="s">
        <v>34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 t="s">
        <v>34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 t="s">
        <v>34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 t="s">
        <v>34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 t="s">
        <v>34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 t="s">
        <v>34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 t="s">
        <v>34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 t="s">
        <v>34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 t="s">
        <v>34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 t="s">
        <v>34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41" t="s">
        <v>34</v>
      </c>
    </row>
    <row r="57" spans="1:88" ht="40.9" customHeight="1" x14ac:dyDescent="0.25">
      <c r="A57" s="10" t="s">
        <v>90</v>
      </c>
      <c r="B57" s="22" t="s">
        <v>399</v>
      </c>
      <c r="C57" s="12" t="s">
        <v>92</v>
      </c>
      <c r="D57" s="12" t="s">
        <v>34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2" t="s">
        <v>34</v>
      </c>
      <c r="K57" s="13">
        <v>0</v>
      </c>
      <c r="L57" s="13">
        <v>0</v>
      </c>
      <c r="M57" s="19">
        <v>0</v>
      </c>
      <c r="N57" s="13">
        <v>0</v>
      </c>
      <c r="O57" s="19">
        <v>0</v>
      </c>
      <c r="P57" s="12">
        <v>4</v>
      </c>
      <c r="Q57" s="13">
        <v>0</v>
      </c>
      <c r="R57" s="13">
        <v>0</v>
      </c>
      <c r="S57" s="13">
        <v>0</v>
      </c>
      <c r="T57" s="13">
        <v>0</v>
      </c>
      <c r="U57" s="13">
        <v>2</v>
      </c>
      <c r="V57" s="12">
        <v>3</v>
      </c>
      <c r="W57" s="13">
        <v>0</v>
      </c>
      <c r="X57" s="13">
        <v>0</v>
      </c>
      <c r="Y57" s="13">
        <v>0</v>
      </c>
      <c r="Z57" s="13">
        <v>0</v>
      </c>
      <c r="AA57" s="13">
        <v>1</v>
      </c>
      <c r="AB57" s="13" t="s">
        <v>34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 t="s">
        <v>34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 t="s">
        <v>34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 t="s">
        <v>34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 t="s">
        <v>34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 t="s">
        <v>34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 t="s">
        <v>34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 t="s">
        <v>34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 t="s">
        <v>34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 t="s">
        <v>34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5" t="s">
        <v>83</v>
      </c>
    </row>
    <row r="58" spans="1:88" ht="40.9" customHeight="1" x14ac:dyDescent="0.25">
      <c r="A58" s="10" t="s">
        <v>90</v>
      </c>
      <c r="B58" s="20" t="s">
        <v>256</v>
      </c>
      <c r="C58" s="12" t="s">
        <v>257</v>
      </c>
      <c r="D58" s="12" t="s">
        <v>34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2" t="s">
        <v>34</v>
      </c>
      <c r="K58" s="13">
        <v>0</v>
      </c>
      <c r="L58" s="13">
        <v>0</v>
      </c>
      <c r="M58" s="19">
        <v>0</v>
      </c>
      <c r="N58" s="13">
        <v>0</v>
      </c>
      <c r="O58" s="19">
        <v>0</v>
      </c>
      <c r="P58" s="12" t="s">
        <v>34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2">
        <v>2</v>
      </c>
      <c r="W58" s="13">
        <v>0</v>
      </c>
      <c r="X58" s="13">
        <v>0</v>
      </c>
      <c r="Y58" s="13">
        <v>0</v>
      </c>
      <c r="Z58" s="13">
        <v>0</v>
      </c>
      <c r="AA58" s="13">
        <v>5</v>
      </c>
      <c r="AB58" s="13" t="s">
        <v>34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 t="s">
        <v>34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 t="s">
        <v>34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 t="s">
        <v>34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 t="s">
        <v>34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 t="s">
        <v>34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 t="s">
        <v>34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 t="s">
        <v>34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 t="s">
        <v>34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 t="s">
        <v>34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5" t="s">
        <v>83</v>
      </c>
    </row>
    <row r="59" spans="1:88" ht="40.9" customHeight="1" x14ac:dyDescent="0.25">
      <c r="A59" s="21" t="s">
        <v>90</v>
      </c>
      <c r="B59" s="22" t="s">
        <v>335</v>
      </c>
      <c r="C59" s="12" t="s">
        <v>341</v>
      </c>
      <c r="D59" s="12" t="s">
        <v>34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2" t="s">
        <v>34</v>
      </c>
      <c r="K59" s="13">
        <v>0</v>
      </c>
      <c r="L59" s="13">
        <v>0</v>
      </c>
      <c r="M59" s="19">
        <v>0</v>
      </c>
      <c r="N59" s="13">
        <v>0</v>
      </c>
      <c r="O59" s="19">
        <v>0</v>
      </c>
      <c r="P59" s="12" t="s">
        <v>34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2" t="s">
        <v>34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7">
        <v>3</v>
      </c>
      <c r="AC59" s="13">
        <v>0</v>
      </c>
      <c r="AD59" s="13">
        <v>0</v>
      </c>
      <c r="AE59" s="13">
        <v>0</v>
      </c>
      <c r="AF59" s="13">
        <v>0</v>
      </c>
      <c r="AG59" s="13">
        <v>1</v>
      </c>
      <c r="AH59" s="13" t="s">
        <v>34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 t="s">
        <v>34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 t="s">
        <v>34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 t="s">
        <v>34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 t="s">
        <v>34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 t="s">
        <v>34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 t="s">
        <v>34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 t="s">
        <v>34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 t="s">
        <v>34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5" t="s">
        <v>83</v>
      </c>
    </row>
    <row r="60" spans="1:88" ht="40.9" customHeight="1" x14ac:dyDescent="0.25">
      <c r="A60" s="21" t="s">
        <v>90</v>
      </c>
      <c r="B60" s="22" t="s">
        <v>336</v>
      </c>
      <c r="C60" s="12" t="s">
        <v>342</v>
      </c>
      <c r="D60" s="12" t="s">
        <v>34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2" t="s">
        <v>34</v>
      </c>
      <c r="K60" s="13">
        <v>0</v>
      </c>
      <c r="L60" s="13">
        <v>0</v>
      </c>
      <c r="M60" s="19">
        <v>0</v>
      </c>
      <c r="N60" s="13">
        <v>0</v>
      </c>
      <c r="O60" s="19">
        <v>0</v>
      </c>
      <c r="P60" s="12" t="s">
        <v>34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2" t="s">
        <v>34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 t="s">
        <v>34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 t="s">
        <v>34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7">
        <v>3</v>
      </c>
      <c r="AO60" s="13">
        <v>0</v>
      </c>
      <c r="AP60" s="13">
        <v>0</v>
      </c>
      <c r="AQ60" s="13">
        <v>0</v>
      </c>
      <c r="AR60" s="13">
        <v>0</v>
      </c>
      <c r="AS60" s="13">
        <v>1</v>
      </c>
      <c r="AT60" s="13" t="s">
        <v>34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 t="s">
        <v>34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 t="s">
        <v>34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 t="s">
        <v>34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 t="s">
        <v>34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 t="s">
        <v>34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 t="s">
        <v>34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5" t="s">
        <v>83</v>
      </c>
    </row>
    <row r="61" spans="1:88" ht="40.9" customHeight="1" x14ac:dyDescent="0.25">
      <c r="A61" s="21" t="s">
        <v>90</v>
      </c>
      <c r="B61" s="22" t="s">
        <v>337</v>
      </c>
      <c r="C61" s="12" t="s">
        <v>343</v>
      </c>
      <c r="D61" s="12" t="s">
        <v>34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2" t="s">
        <v>34</v>
      </c>
      <c r="K61" s="13">
        <v>0</v>
      </c>
      <c r="L61" s="13">
        <v>0</v>
      </c>
      <c r="M61" s="19">
        <v>0</v>
      </c>
      <c r="N61" s="13">
        <v>0</v>
      </c>
      <c r="O61" s="19">
        <v>0</v>
      </c>
      <c r="P61" s="12" t="s">
        <v>34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2" t="s">
        <v>34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 t="s">
        <v>34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 t="s">
        <v>34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 t="s">
        <v>34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 t="s">
        <v>34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7">
        <v>3</v>
      </c>
      <c r="BA61" s="13">
        <v>0</v>
      </c>
      <c r="BB61" s="13">
        <v>0</v>
      </c>
      <c r="BC61" s="13">
        <v>0</v>
      </c>
      <c r="BD61" s="13">
        <v>0</v>
      </c>
      <c r="BE61" s="13">
        <v>1</v>
      </c>
      <c r="BF61" s="13" t="s">
        <v>34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 t="s">
        <v>34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 t="s">
        <v>34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 t="s">
        <v>34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 t="s">
        <v>34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5" t="s">
        <v>83</v>
      </c>
    </row>
    <row r="62" spans="1:88" ht="40.9" customHeight="1" x14ac:dyDescent="0.25">
      <c r="A62" s="21" t="s">
        <v>90</v>
      </c>
      <c r="B62" s="22" t="s">
        <v>338</v>
      </c>
      <c r="C62" s="12" t="s">
        <v>344</v>
      </c>
      <c r="D62" s="12" t="s">
        <v>34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2" t="s">
        <v>34</v>
      </c>
      <c r="K62" s="13">
        <v>0</v>
      </c>
      <c r="L62" s="13">
        <v>0</v>
      </c>
      <c r="M62" s="19">
        <v>0</v>
      </c>
      <c r="N62" s="13">
        <v>0</v>
      </c>
      <c r="O62" s="19">
        <v>0</v>
      </c>
      <c r="P62" s="12" t="s">
        <v>34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2" t="s">
        <v>34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 t="s">
        <v>34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 t="s">
        <v>34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 t="s">
        <v>34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 t="s">
        <v>34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 t="s">
        <v>34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 t="s">
        <v>34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7">
        <v>2</v>
      </c>
      <c r="BM62" s="13">
        <v>0</v>
      </c>
      <c r="BN62" s="13">
        <v>0</v>
      </c>
      <c r="BO62" s="13">
        <v>0</v>
      </c>
      <c r="BP62" s="13">
        <v>0</v>
      </c>
      <c r="BQ62" s="13">
        <v>1</v>
      </c>
      <c r="BR62" s="13" t="s">
        <v>34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 t="s">
        <v>34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 t="s">
        <v>34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5" t="s">
        <v>83</v>
      </c>
    </row>
    <row r="63" spans="1:88" ht="46.5" customHeight="1" x14ac:dyDescent="0.25">
      <c r="A63" s="21" t="s">
        <v>90</v>
      </c>
      <c r="B63" s="22" t="s">
        <v>400</v>
      </c>
      <c r="C63" s="12" t="s">
        <v>345</v>
      </c>
      <c r="D63" s="12" t="s">
        <v>34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2" t="s">
        <v>34</v>
      </c>
      <c r="K63" s="13">
        <v>0</v>
      </c>
      <c r="L63" s="13">
        <v>0</v>
      </c>
      <c r="M63" s="19">
        <v>0</v>
      </c>
      <c r="N63" s="13">
        <v>0</v>
      </c>
      <c r="O63" s="19">
        <v>0</v>
      </c>
      <c r="P63" s="12" t="s">
        <v>34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2" t="s">
        <v>34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 t="s">
        <v>34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 t="s">
        <v>34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 t="s">
        <v>34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 t="s">
        <v>34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 t="s">
        <v>34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 t="s">
        <v>34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 t="s">
        <v>34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 t="s">
        <v>34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7">
        <v>2</v>
      </c>
      <c r="BY63" s="13">
        <v>0</v>
      </c>
      <c r="BZ63" s="13">
        <v>0</v>
      </c>
      <c r="CA63" s="13">
        <v>0</v>
      </c>
      <c r="CB63" s="13">
        <v>0</v>
      </c>
      <c r="CC63" s="13">
        <v>2</v>
      </c>
      <c r="CD63" s="13" t="s">
        <v>34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5" t="s">
        <v>83</v>
      </c>
    </row>
    <row r="64" spans="1:88" ht="56.25" customHeight="1" x14ac:dyDescent="0.25">
      <c r="A64" s="10" t="s">
        <v>93</v>
      </c>
      <c r="B64" s="16" t="s">
        <v>94</v>
      </c>
      <c r="C64" s="12" t="s">
        <v>37</v>
      </c>
      <c r="D64" s="12" t="s">
        <v>34</v>
      </c>
      <c r="E64" s="13">
        <f>E65</f>
        <v>0</v>
      </c>
      <c r="F64" s="13">
        <f t="shared" ref="F64:I64" si="40">F65</f>
        <v>0</v>
      </c>
      <c r="G64" s="13">
        <f t="shared" si="40"/>
        <v>0</v>
      </c>
      <c r="H64" s="13">
        <f t="shared" si="40"/>
        <v>0</v>
      </c>
      <c r="I64" s="13">
        <f t="shared" si="40"/>
        <v>0</v>
      </c>
      <c r="J64" s="12" t="s">
        <v>34</v>
      </c>
      <c r="K64" s="13">
        <f t="shared" ref="K64:O64" si="41">K65</f>
        <v>0</v>
      </c>
      <c r="L64" s="13">
        <f t="shared" si="41"/>
        <v>0</v>
      </c>
      <c r="M64" s="13">
        <f t="shared" si="41"/>
        <v>0</v>
      </c>
      <c r="N64" s="13">
        <f t="shared" si="41"/>
        <v>0</v>
      </c>
      <c r="O64" s="19">
        <f t="shared" si="41"/>
        <v>0</v>
      </c>
      <c r="P64" s="12" t="s">
        <v>34</v>
      </c>
      <c r="Q64" s="13">
        <f t="shared" ref="Q64:U64" si="42">Q65</f>
        <v>0</v>
      </c>
      <c r="R64" s="13">
        <f t="shared" si="42"/>
        <v>0</v>
      </c>
      <c r="S64" s="13">
        <f t="shared" si="42"/>
        <v>10.366000000000001</v>
      </c>
      <c r="T64" s="13">
        <f t="shared" si="42"/>
        <v>0</v>
      </c>
      <c r="U64" s="13">
        <f t="shared" si="42"/>
        <v>0</v>
      </c>
      <c r="V64" s="12" t="s">
        <v>34</v>
      </c>
      <c r="W64" s="13">
        <f t="shared" ref="W64:AA64" si="43">W65</f>
        <v>0</v>
      </c>
      <c r="X64" s="13">
        <f t="shared" si="43"/>
        <v>0</v>
      </c>
      <c r="Y64" s="13">
        <f t="shared" si="43"/>
        <v>8.4859999999999989</v>
      </c>
      <c r="Z64" s="13">
        <f t="shared" si="43"/>
        <v>0</v>
      </c>
      <c r="AA64" s="13">
        <f t="shared" si="43"/>
        <v>0</v>
      </c>
      <c r="AB64" s="13" t="s">
        <v>34</v>
      </c>
      <c r="AC64" s="13">
        <f t="shared" ref="AC64:AG64" si="44">AC65</f>
        <v>0</v>
      </c>
      <c r="AD64" s="13">
        <f t="shared" si="44"/>
        <v>0</v>
      </c>
      <c r="AE64" s="13">
        <f t="shared" si="44"/>
        <v>3.4220000000000006</v>
      </c>
      <c r="AF64" s="13">
        <f t="shared" si="44"/>
        <v>0</v>
      </c>
      <c r="AG64" s="13">
        <f t="shared" si="44"/>
        <v>0</v>
      </c>
      <c r="AH64" s="13" t="s">
        <v>34</v>
      </c>
      <c r="AI64" s="13">
        <f t="shared" ref="AI64:AM64" si="45">AI65</f>
        <v>0</v>
      </c>
      <c r="AJ64" s="13">
        <f t="shared" si="45"/>
        <v>0</v>
      </c>
      <c r="AK64" s="13">
        <f t="shared" si="45"/>
        <v>0</v>
      </c>
      <c r="AL64" s="13">
        <f t="shared" si="45"/>
        <v>0</v>
      </c>
      <c r="AM64" s="13">
        <f t="shared" si="45"/>
        <v>0</v>
      </c>
      <c r="AN64" s="13" t="s">
        <v>34</v>
      </c>
      <c r="AO64" s="13">
        <f t="shared" ref="AO64:AS64" si="46">AO65</f>
        <v>0</v>
      </c>
      <c r="AP64" s="13">
        <f t="shared" si="46"/>
        <v>0</v>
      </c>
      <c r="AQ64" s="13">
        <f t="shared" si="46"/>
        <v>0.30399999999999999</v>
      </c>
      <c r="AR64" s="13">
        <f t="shared" si="46"/>
        <v>0</v>
      </c>
      <c r="AS64" s="13">
        <f t="shared" si="46"/>
        <v>0</v>
      </c>
      <c r="AT64" s="13" t="s">
        <v>34</v>
      </c>
      <c r="AU64" s="13">
        <f t="shared" ref="AU64:AY64" si="47">AU65</f>
        <v>0</v>
      </c>
      <c r="AV64" s="13">
        <f t="shared" si="47"/>
        <v>0</v>
      </c>
      <c r="AW64" s="13">
        <f t="shared" si="47"/>
        <v>0</v>
      </c>
      <c r="AX64" s="13">
        <f t="shared" si="47"/>
        <v>0</v>
      </c>
      <c r="AY64" s="13">
        <f t="shared" si="47"/>
        <v>0</v>
      </c>
      <c r="AZ64" s="13" t="s">
        <v>34</v>
      </c>
      <c r="BA64" s="13">
        <f t="shared" ref="BA64:BE64" si="48">BA65</f>
        <v>0</v>
      </c>
      <c r="BB64" s="13">
        <f t="shared" si="48"/>
        <v>0</v>
      </c>
      <c r="BC64" s="13">
        <f t="shared" si="48"/>
        <v>0</v>
      </c>
      <c r="BD64" s="13">
        <f t="shared" si="48"/>
        <v>0</v>
      </c>
      <c r="BE64" s="13">
        <f t="shared" si="48"/>
        <v>0</v>
      </c>
      <c r="BF64" s="13" t="s">
        <v>34</v>
      </c>
      <c r="BG64" s="13">
        <f t="shared" ref="BG64:BK64" si="49">BG65</f>
        <v>0</v>
      </c>
      <c r="BH64" s="13">
        <f t="shared" si="49"/>
        <v>0</v>
      </c>
      <c r="BI64" s="13">
        <f t="shared" si="49"/>
        <v>0</v>
      </c>
      <c r="BJ64" s="13">
        <f t="shared" si="49"/>
        <v>0</v>
      </c>
      <c r="BK64" s="13">
        <f t="shared" si="49"/>
        <v>0</v>
      </c>
      <c r="BL64" s="13" t="s">
        <v>34</v>
      </c>
      <c r="BM64" s="13">
        <f t="shared" ref="BM64:BQ64" si="50">BM65</f>
        <v>0</v>
      </c>
      <c r="BN64" s="13">
        <f t="shared" si="50"/>
        <v>0</v>
      </c>
      <c r="BO64" s="13">
        <f t="shared" si="50"/>
        <v>1.0509999999999999</v>
      </c>
      <c r="BP64" s="13">
        <f t="shared" si="50"/>
        <v>0</v>
      </c>
      <c r="BQ64" s="13">
        <f t="shared" si="50"/>
        <v>0</v>
      </c>
      <c r="BR64" s="13" t="s">
        <v>34</v>
      </c>
      <c r="BS64" s="13">
        <f t="shared" ref="BS64:BW64" si="51">BS65</f>
        <v>0</v>
      </c>
      <c r="BT64" s="13">
        <f t="shared" si="51"/>
        <v>0</v>
      </c>
      <c r="BU64" s="13">
        <f t="shared" si="51"/>
        <v>0</v>
      </c>
      <c r="BV64" s="13">
        <f t="shared" si="51"/>
        <v>0</v>
      </c>
      <c r="BW64" s="13">
        <f t="shared" si="51"/>
        <v>0</v>
      </c>
      <c r="BX64" s="13" t="s">
        <v>34</v>
      </c>
      <c r="BY64" s="13">
        <f t="shared" ref="BY64:CC64" si="52">BY65</f>
        <v>0</v>
      </c>
      <c r="BZ64" s="13">
        <f t="shared" si="52"/>
        <v>0</v>
      </c>
      <c r="CA64" s="13">
        <f t="shared" si="52"/>
        <v>0</v>
      </c>
      <c r="CB64" s="13">
        <f t="shared" si="52"/>
        <v>0</v>
      </c>
      <c r="CC64" s="13">
        <f t="shared" si="52"/>
        <v>0</v>
      </c>
      <c r="CD64" s="13" t="s">
        <v>34</v>
      </c>
      <c r="CE64" s="13">
        <f t="shared" ref="CE64:CI64" si="53">CE65</f>
        <v>0</v>
      </c>
      <c r="CF64" s="13">
        <f t="shared" si="53"/>
        <v>0</v>
      </c>
      <c r="CG64" s="13">
        <f t="shared" si="53"/>
        <v>0</v>
      </c>
      <c r="CH64" s="13">
        <f t="shared" si="53"/>
        <v>0</v>
      </c>
      <c r="CI64" s="13">
        <f t="shared" si="53"/>
        <v>0</v>
      </c>
      <c r="CJ64" s="15" t="s">
        <v>83</v>
      </c>
    </row>
    <row r="65" spans="1:88" ht="48.75" customHeight="1" x14ac:dyDescent="0.25">
      <c r="A65" s="10" t="s">
        <v>95</v>
      </c>
      <c r="B65" s="16" t="s">
        <v>96</v>
      </c>
      <c r="C65" s="12" t="s">
        <v>37</v>
      </c>
      <c r="D65" s="12" t="s">
        <v>34</v>
      </c>
      <c r="E65" s="13">
        <f>SUM(E66:E105)</f>
        <v>0</v>
      </c>
      <c r="F65" s="13">
        <f t="shared" ref="F65:I65" si="54">SUM(F66:F105)</f>
        <v>0</v>
      </c>
      <c r="G65" s="13">
        <f t="shared" si="54"/>
        <v>0</v>
      </c>
      <c r="H65" s="13">
        <f t="shared" si="54"/>
        <v>0</v>
      </c>
      <c r="I65" s="13">
        <f t="shared" si="54"/>
        <v>0</v>
      </c>
      <c r="J65" s="12" t="s">
        <v>34</v>
      </c>
      <c r="K65" s="13">
        <f t="shared" ref="K65:O65" si="55">SUM(K66:K105)</f>
        <v>0</v>
      </c>
      <c r="L65" s="13">
        <f t="shared" si="55"/>
        <v>0</v>
      </c>
      <c r="M65" s="13">
        <f t="shared" si="55"/>
        <v>0</v>
      </c>
      <c r="N65" s="13">
        <f t="shared" si="55"/>
        <v>0</v>
      </c>
      <c r="O65" s="19">
        <f t="shared" si="55"/>
        <v>0</v>
      </c>
      <c r="P65" s="12" t="s">
        <v>34</v>
      </c>
      <c r="Q65" s="13">
        <f t="shared" ref="Q65:U65" si="56">SUM(Q66:Q105)</f>
        <v>0</v>
      </c>
      <c r="R65" s="13">
        <f t="shared" si="56"/>
        <v>0</v>
      </c>
      <c r="S65" s="13">
        <f t="shared" si="56"/>
        <v>10.366000000000001</v>
      </c>
      <c r="T65" s="13">
        <f t="shared" si="56"/>
        <v>0</v>
      </c>
      <c r="U65" s="13">
        <f t="shared" si="56"/>
        <v>0</v>
      </c>
      <c r="V65" s="12" t="s">
        <v>34</v>
      </c>
      <c r="W65" s="13">
        <f t="shared" ref="W65:AA65" si="57">SUM(W66:W105)</f>
        <v>0</v>
      </c>
      <c r="X65" s="13">
        <f t="shared" si="57"/>
        <v>0</v>
      </c>
      <c r="Y65" s="13">
        <f t="shared" si="57"/>
        <v>8.4859999999999989</v>
      </c>
      <c r="Z65" s="13">
        <f t="shared" si="57"/>
        <v>0</v>
      </c>
      <c r="AA65" s="13">
        <f t="shared" si="57"/>
        <v>0</v>
      </c>
      <c r="AB65" s="13" t="s">
        <v>34</v>
      </c>
      <c r="AC65" s="13">
        <f t="shared" ref="AC65:AG65" si="58">SUM(AC66:AC105)</f>
        <v>0</v>
      </c>
      <c r="AD65" s="13">
        <f t="shared" si="58"/>
        <v>0</v>
      </c>
      <c r="AE65" s="13">
        <f t="shared" si="58"/>
        <v>3.4220000000000006</v>
      </c>
      <c r="AF65" s="13">
        <f t="shared" si="58"/>
        <v>0</v>
      </c>
      <c r="AG65" s="13">
        <f t="shared" si="58"/>
        <v>0</v>
      </c>
      <c r="AH65" s="13" t="s">
        <v>34</v>
      </c>
      <c r="AI65" s="13">
        <f t="shared" ref="AI65:AM65" si="59">SUM(AI66:AI105)</f>
        <v>0</v>
      </c>
      <c r="AJ65" s="13">
        <f t="shared" si="59"/>
        <v>0</v>
      </c>
      <c r="AK65" s="13">
        <f t="shared" si="59"/>
        <v>0</v>
      </c>
      <c r="AL65" s="13">
        <f t="shared" si="59"/>
        <v>0</v>
      </c>
      <c r="AM65" s="13">
        <f t="shared" si="59"/>
        <v>0</v>
      </c>
      <c r="AN65" s="13" t="s">
        <v>34</v>
      </c>
      <c r="AO65" s="13">
        <f t="shared" ref="AO65:AS65" si="60">SUM(AO66:AO105)</f>
        <v>0</v>
      </c>
      <c r="AP65" s="13">
        <f t="shared" si="60"/>
        <v>0</v>
      </c>
      <c r="AQ65" s="13">
        <f t="shared" si="60"/>
        <v>0.30399999999999999</v>
      </c>
      <c r="AR65" s="13">
        <f t="shared" si="60"/>
        <v>0</v>
      </c>
      <c r="AS65" s="13">
        <f t="shared" si="60"/>
        <v>0</v>
      </c>
      <c r="AT65" s="13" t="s">
        <v>34</v>
      </c>
      <c r="AU65" s="13">
        <f t="shared" ref="AU65:AY65" si="61">SUM(AU66:AU105)</f>
        <v>0</v>
      </c>
      <c r="AV65" s="13">
        <f t="shared" si="61"/>
        <v>0</v>
      </c>
      <c r="AW65" s="13">
        <f t="shared" si="61"/>
        <v>0</v>
      </c>
      <c r="AX65" s="13">
        <f t="shared" si="61"/>
        <v>0</v>
      </c>
      <c r="AY65" s="13">
        <f t="shared" si="61"/>
        <v>0</v>
      </c>
      <c r="AZ65" s="13" t="s">
        <v>34</v>
      </c>
      <c r="BA65" s="13">
        <f t="shared" ref="BA65:BE65" si="62">SUM(BA66:BA105)</f>
        <v>0</v>
      </c>
      <c r="BB65" s="13">
        <f t="shared" si="62"/>
        <v>0</v>
      </c>
      <c r="BC65" s="13">
        <f t="shared" si="62"/>
        <v>0</v>
      </c>
      <c r="BD65" s="13">
        <f t="shared" si="62"/>
        <v>0</v>
      </c>
      <c r="BE65" s="13">
        <f t="shared" si="62"/>
        <v>0</v>
      </c>
      <c r="BF65" s="13" t="s">
        <v>34</v>
      </c>
      <c r="BG65" s="13">
        <f t="shared" ref="BG65:BK65" si="63">SUM(BG66:BG105)</f>
        <v>0</v>
      </c>
      <c r="BH65" s="13">
        <f t="shared" si="63"/>
        <v>0</v>
      </c>
      <c r="BI65" s="13">
        <f t="shared" si="63"/>
        <v>0</v>
      </c>
      <c r="BJ65" s="13">
        <f t="shared" si="63"/>
        <v>0</v>
      </c>
      <c r="BK65" s="13">
        <f t="shared" si="63"/>
        <v>0</v>
      </c>
      <c r="BL65" s="13" t="s">
        <v>34</v>
      </c>
      <c r="BM65" s="13">
        <f t="shared" ref="BM65:BQ65" si="64">SUM(BM66:BM105)</f>
        <v>0</v>
      </c>
      <c r="BN65" s="13">
        <f t="shared" si="64"/>
        <v>0</v>
      </c>
      <c r="BO65" s="13">
        <f t="shared" si="64"/>
        <v>1.0509999999999999</v>
      </c>
      <c r="BP65" s="13">
        <f t="shared" si="64"/>
        <v>0</v>
      </c>
      <c r="BQ65" s="13">
        <f t="shared" si="64"/>
        <v>0</v>
      </c>
      <c r="BR65" s="13" t="s">
        <v>34</v>
      </c>
      <c r="BS65" s="13">
        <f t="shared" ref="BS65:BW65" si="65">SUM(BS66:BS105)</f>
        <v>0</v>
      </c>
      <c r="BT65" s="13">
        <f t="shared" si="65"/>
        <v>0</v>
      </c>
      <c r="BU65" s="13">
        <f t="shared" si="65"/>
        <v>0</v>
      </c>
      <c r="BV65" s="13">
        <f t="shared" si="65"/>
        <v>0</v>
      </c>
      <c r="BW65" s="13">
        <f t="shared" si="65"/>
        <v>0</v>
      </c>
      <c r="BX65" s="13" t="s">
        <v>34</v>
      </c>
      <c r="BY65" s="13">
        <f t="shared" ref="BY65:CC65" si="66">SUM(BY66:BY105)</f>
        <v>0</v>
      </c>
      <c r="BZ65" s="13">
        <f t="shared" si="66"/>
        <v>0</v>
      </c>
      <c r="CA65" s="13">
        <f t="shared" si="66"/>
        <v>0</v>
      </c>
      <c r="CB65" s="13">
        <f t="shared" si="66"/>
        <v>0</v>
      </c>
      <c r="CC65" s="13">
        <f t="shared" si="66"/>
        <v>0</v>
      </c>
      <c r="CD65" s="13" t="s">
        <v>34</v>
      </c>
      <c r="CE65" s="13">
        <f t="shared" ref="CE65:CI65" si="67">SUM(CE66:CE105)</f>
        <v>0</v>
      </c>
      <c r="CF65" s="13">
        <f t="shared" si="67"/>
        <v>0</v>
      </c>
      <c r="CG65" s="13">
        <f t="shared" si="67"/>
        <v>0</v>
      </c>
      <c r="CH65" s="13">
        <f t="shared" si="67"/>
        <v>0</v>
      </c>
      <c r="CI65" s="13">
        <f t="shared" si="67"/>
        <v>0</v>
      </c>
      <c r="CJ65" s="15" t="s">
        <v>83</v>
      </c>
    </row>
    <row r="66" spans="1:88" ht="54.6" customHeight="1" x14ac:dyDescent="0.25">
      <c r="A66" s="10" t="s">
        <v>95</v>
      </c>
      <c r="B66" s="16" t="s">
        <v>102</v>
      </c>
      <c r="C66" s="12" t="s">
        <v>103</v>
      </c>
      <c r="D66" s="12" t="s">
        <v>34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2" t="s">
        <v>34</v>
      </c>
      <c r="K66" s="13">
        <v>0</v>
      </c>
      <c r="L66" s="13">
        <v>0</v>
      </c>
      <c r="M66" s="19">
        <v>0</v>
      </c>
      <c r="N66" s="19">
        <v>0</v>
      </c>
      <c r="O66" s="19">
        <v>0</v>
      </c>
      <c r="P66" s="12">
        <v>3</v>
      </c>
      <c r="Q66" s="13">
        <v>0</v>
      </c>
      <c r="R66" s="13">
        <v>0</v>
      </c>
      <c r="S66" s="13">
        <v>0.70599999999999996</v>
      </c>
      <c r="T66" s="13">
        <v>0</v>
      </c>
      <c r="U66" s="13">
        <v>0</v>
      </c>
      <c r="V66" s="12" t="s">
        <v>34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 t="s">
        <v>34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 t="s">
        <v>34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 t="s">
        <v>34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 t="s">
        <v>34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 t="s">
        <v>34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 t="s">
        <v>34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 t="s">
        <v>34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 t="s">
        <v>34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 t="s">
        <v>34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 t="s">
        <v>34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5" t="s">
        <v>388</v>
      </c>
    </row>
    <row r="67" spans="1:88" ht="43.9" customHeight="1" x14ac:dyDescent="0.25">
      <c r="A67" s="10" t="s">
        <v>95</v>
      </c>
      <c r="B67" s="16" t="s">
        <v>104</v>
      </c>
      <c r="C67" s="12" t="s">
        <v>105</v>
      </c>
      <c r="D67" s="12" t="s">
        <v>34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2" t="s">
        <v>34</v>
      </c>
      <c r="K67" s="13">
        <v>0</v>
      </c>
      <c r="L67" s="13">
        <v>0</v>
      </c>
      <c r="M67" s="19">
        <v>0</v>
      </c>
      <c r="N67" s="19">
        <v>0</v>
      </c>
      <c r="O67" s="19">
        <v>0</v>
      </c>
      <c r="P67" s="12">
        <v>3</v>
      </c>
      <c r="Q67" s="13">
        <v>0</v>
      </c>
      <c r="R67" s="13">
        <v>0</v>
      </c>
      <c r="S67" s="13">
        <v>1.0149999999999999</v>
      </c>
      <c r="T67" s="13">
        <v>0</v>
      </c>
      <c r="U67" s="13">
        <v>0</v>
      </c>
      <c r="V67" s="12" t="s">
        <v>34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 t="s">
        <v>34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 t="s">
        <v>34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 t="s">
        <v>34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 t="s">
        <v>34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 t="s">
        <v>34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 t="s">
        <v>34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 t="s">
        <v>34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 t="s">
        <v>34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 t="s">
        <v>34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 t="s">
        <v>34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5" t="s">
        <v>387</v>
      </c>
    </row>
    <row r="68" spans="1:88" ht="43.9" customHeight="1" x14ac:dyDescent="0.25">
      <c r="A68" s="10" t="s">
        <v>95</v>
      </c>
      <c r="B68" s="16" t="s">
        <v>106</v>
      </c>
      <c r="C68" s="12" t="s">
        <v>107</v>
      </c>
      <c r="D68" s="12" t="s">
        <v>34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2" t="s">
        <v>34</v>
      </c>
      <c r="K68" s="13">
        <v>0</v>
      </c>
      <c r="L68" s="13">
        <v>0</v>
      </c>
      <c r="M68" s="19">
        <v>0</v>
      </c>
      <c r="N68" s="19">
        <v>0</v>
      </c>
      <c r="O68" s="19">
        <v>0</v>
      </c>
      <c r="P68" s="12">
        <v>3</v>
      </c>
      <c r="Q68" s="13">
        <v>0</v>
      </c>
      <c r="R68" s="13">
        <v>0</v>
      </c>
      <c r="S68" s="13">
        <v>1.0029999999999999</v>
      </c>
      <c r="T68" s="13">
        <v>0</v>
      </c>
      <c r="U68" s="13">
        <v>0</v>
      </c>
      <c r="V68" s="12" t="s">
        <v>34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 t="s">
        <v>34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 t="s">
        <v>34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 t="s">
        <v>34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 t="s">
        <v>34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 t="s">
        <v>34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 t="s">
        <v>34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 t="s">
        <v>34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 t="s">
        <v>34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 t="s">
        <v>34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 t="s">
        <v>34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5" t="s">
        <v>387</v>
      </c>
    </row>
    <row r="69" spans="1:88" ht="43.9" customHeight="1" x14ac:dyDescent="0.25">
      <c r="A69" s="10" t="s">
        <v>95</v>
      </c>
      <c r="B69" s="16" t="s">
        <v>108</v>
      </c>
      <c r="C69" s="12" t="s">
        <v>109</v>
      </c>
      <c r="D69" s="12" t="s">
        <v>34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2" t="s">
        <v>34</v>
      </c>
      <c r="K69" s="13">
        <v>0</v>
      </c>
      <c r="L69" s="13">
        <v>0</v>
      </c>
      <c r="M69" s="19">
        <v>0</v>
      </c>
      <c r="N69" s="19">
        <v>0</v>
      </c>
      <c r="O69" s="19">
        <v>0</v>
      </c>
      <c r="P69" s="12">
        <v>3</v>
      </c>
      <c r="Q69" s="13">
        <v>0</v>
      </c>
      <c r="R69" s="13">
        <v>0</v>
      </c>
      <c r="S69" s="13">
        <v>0.45600000000000002</v>
      </c>
      <c r="T69" s="13">
        <v>0</v>
      </c>
      <c r="U69" s="13">
        <v>0</v>
      </c>
      <c r="V69" s="12" t="s">
        <v>34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 t="s">
        <v>34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 t="s">
        <v>34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 t="s">
        <v>34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 t="s">
        <v>34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 t="s">
        <v>34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 t="s">
        <v>34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 t="s">
        <v>34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 t="s">
        <v>34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 t="s">
        <v>34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 t="s">
        <v>34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5" t="s">
        <v>387</v>
      </c>
    </row>
    <row r="70" spans="1:88" ht="43.9" customHeight="1" x14ac:dyDescent="0.25">
      <c r="A70" s="10" t="s">
        <v>95</v>
      </c>
      <c r="B70" s="16" t="s">
        <v>97</v>
      </c>
      <c r="C70" s="12" t="s">
        <v>177</v>
      </c>
      <c r="D70" s="12" t="s">
        <v>34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2" t="s">
        <v>34</v>
      </c>
      <c r="K70" s="13">
        <v>0</v>
      </c>
      <c r="L70" s="13">
        <v>0</v>
      </c>
      <c r="M70" s="19">
        <v>0</v>
      </c>
      <c r="N70" s="19">
        <v>0</v>
      </c>
      <c r="O70" s="19">
        <v>0</v>
      </c>
      <c r="P70" s="12">
        <v>3</v>
      </c>
      <c r="Q70" s="13">
        <v>0</v>
      </c>
      <c r="R70" s="13">
        <v>0</v>
      </c>
      <c r="S70" s="13">
        <v>0.6</v>
      </c>
      <c r="T70" s="13">
        <v>0</v>
      </c>
      <c r="U70" s="13">
        <v>0</v>
      </c>
      <c r="V70" s="12" t="s">
        <v>34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 t="s">
        <v>34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 t="s">
        <v>34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 t="s">
        <v>34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 t="s">
        <v>34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 t="s">
        <v>34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 t="s">
        <v>34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 t="s">
        <v>34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 t="s">
        <v>34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 t="s">
        <v>34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 t="s">
        <v>34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5" t="s">
        <v>387</v>
      </c>
    </row>
    <row r="71" spans="1:88" ht="60.6" customHeight="1" x14ac:dyDescent="0.25">
      <c r="A71" s="10" t="s">
        <v>95</v>
      </c>
      <c r="B71" s="16" t="s">
        <v>98</v>
      </c>
      <c r="C71" s="12" t="s">
        <v>178</v>
      </c>
      <c r="D71" s="12" t="s">
        <v>34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2" t="s">
        <v>34</v>
      </c>
      <c r="K71" s="13">
        <v>0</v>
      </c>
      <c r="L71" s="13">
        <v>0</v>
      </c>
      <c r="M71" s="19">
        <v>0</v>
      </c>
      <c r="N71" s="19">
        <v>0</v>
      </c>
      <c r="O71" s="19">
        <v>0</v>
      </c>
      <c r="P71" s="12">
        <v>3</v>
      </c>
      <c r="Q71" s="13">
        <v>0</v>
      </c>
      <c r="R71" s="13">
        <v>0</v>
      </c>
      <c r="S71" s="13">
        <v>1.1399999999999999</v>
      </c>
      <c r="T71" s="13">
        <v>0</v>
      </c>
      <c r="U71" s="13">
        <v>0</v>
      </c>
      <c r="V71" s="12" t="s">
        <v>34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 t="s">
        <v>34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 t="s">
        <v>34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 t="s">
        <v>34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 t="s">
        <v>34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 t="s">
        <v>34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 t="s">
        <v>34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 t="s">
        <v>34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 t="s">
        <v>34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 t="s">
        <v>34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 t="s">
        <v>34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5" t="s">
        <v>397</v>
      </c>
    </row>
    <row r="72" spans="1:88" ht="63.6" customHeight="1" x14ac:dyDescent="0.25">
      <c r="A72" s="10" t="s">
        <v>95</v>
      </c>
      <c r="B72" s="16" t="s">
        <v>99</v>
      </c>
      <c r="C72" s="12" t="s">
        <v>179</v>
      </c>
      <c r="D72" s="12" t="s">
        <v>34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2" t="s">
        <v>34</v>
      </c>
      <c r="K72" s="13">
        <v>0</v>
      </c>
      <c r="L72" s="13">
        <v>0</v>
      </c>
      <c r="M72" s="19">
        <v>0</v>
      </c>
      <c r="N72" s="19">
        <v>0</v>
      </c>
      <c r="O72" s="19">
        <v>0</v>
      </c>
      <c r="P72" s="12">
        <v>3</v>
      </c>
      <c r="Q72" s="13">
        <v>0</v>
      </c>
      <c r="R72" s="13">
        <v>0</v>
      </c>
      <c r="S72" s="13">
        <v>1.698</v>
      </c>
      <c r="T72" s="13">
        <v>0</v>
      </c>
      <c r="U72" s="13">
        <v>0</v>
      </c>
      <c r="V72" s="12" t="s">
        <v>34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 t="s">
        <v>34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 t="s">
        <v>34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 t="s">
        <v>34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 t="s">
        <v>34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 t="s">
        <v>34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 t="s">
        <v>34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 t="s">
        <v>34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 t="s">
        <v>34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 t="s">
        <v>34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 t="s">
        <v>34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5" t="s">
        <v>389</v>
      </c>
    </row>
    <row r="73" spans="1:88" ht="43.9" customHeight="1" x14ac:dyDescent="0.25">
      <c r="A73" s="10" t="s">
        <v>95</v>
      </c>
      <c r="B73" s="16" t="s">
        <v>100</v>
      </c>
      <c r="C73" s="12" t="s">
        <v>180</v>
      </c>
      <c r="D73" s="12" t="s">
        <v>34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2" t="s">
        <v>34</v>
      </c>
      <c r="K73" s="13">
        <v>0</v>
      </c>
      <c r="L73" s="13">
        <v>0</v>
      </c>
      <c r="M73" s="19">
        <v>0</v>
      </c>
      <c r="N73" s="19">
        <v>0</v>
      </c>
      <c r="O73" s="19">
        <v>0</v>
      </c>
      <c r="P73" s="12">
        <v>3</v>
      </c>
      <c r="Q73" s="13">
        <v>0</v>
      </c>
      <c r="R73" s="13">
        <v>0</v>
      </c>
      <c r="S73" s="13">
        <v>0.69599999999999995</v>
      </c>
      <c r="T73" s="13">
        <v>0</v>
      </c>
      <c r="U73" s="13">
        <v>0</v>
      </c>
      <c r="V73" s="12" t="s">
        <v>34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 t="s">
        <v>34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 t="s">
        <v>34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 t="s">
        <v>34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 t="s">
        <v>34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 t="s">
        <v>34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 t="s">
        <v>34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 t="s">
        <v>34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 t="s">
        <v>34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 t="s">
        <v>34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 t="s">
        <v>34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5" t="s">
        <v>387</v>
      </c>
    </row>
    <row r="74" spans="1:88" ht="43.9" customHeight="1" x14ac:dyDescent="0.25">
      <c r="A74" s="10" t="s">
        <v>95</v>
      </c>
      <c r="B74" s="16" t="s">
        <v>101</v>
      </c>
      <c r="C74" s="12" t="s">
        <v>181</v>
      </c>
      <c r="D74" s="12" t="s">
        <v>34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2" t="s">
        <v>34</v>
      </c>
      <c r="K74" s="13">
        <v>0</v>
      </c>
      <c r="L74" s="13">
        <v>0</v>
      </c>
      <c r="M74" s="19">
        <v>0</v>
      </c>
      <c r="N74" s="19">
        <v>0</v>
      </c>
      <c r="O74" s="19">
        <v>0</v>
      </c>
      <c r="P74" s="12">
        <v>3</v>
      </c>
      <c r="Q74" s="13">
        <v>0</v>
      </c>
      <c r="R74" s="13">
        <v>0</v>
      </c>
      <c r="S74" s="13">
        <v>0.32</v>
      </c>
      <c r="T74" s="13">
        <v>0</v>
      </c>
      <c r="U74" s="13">
        <v>0</v>
      </c>
      <c r="V74" s="12" t="s">
        <v>34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 t="s">
        <v>34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 t="s">
        <v>34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 t="s">
        <v>34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 t="s">
        <v>34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 t="s">
        <v>34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 t="s">
        <v>34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 t="s">
        <v>34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 t="s">
        <v>34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 t="s">
        <v>34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 t="s">
        <v>34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5" t="s">
        <v>387</v>
      </c>
    </row>
    <row r="75" spans="1:88" ht="43.9" customHeight="1" x14ac:dyDescent="0.25">
      <c r="A75" s="10" t="s">
        <v>95</v>
      </c>
      <c r="B75" s="16" t="s">
        <v>182</v>
      </c>
      <c r="C75" s="12" t="s">
        <v>183</v>
      </c>
      <c r="D75" s="12" t="s">
        <v>34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2" t="s">
        <v>34</v>
      </c>
      <c r="K75" s="13">
        <v>0</v>
      </c>
      <c r="L75" s="13">
        <v>0</v>
      </c>
      <c r="M75" s="19">
        <v>0</v>
      </c>
      <c r="N75" s="19">
        <v>0</v>
      </c>
      <c r="O75" s="19">
        <v>0</v>
      </c>
      <c r="P75" s="12">
        <v>3</v>
      </c>
      <c r="Q75" s="13">
        <v>0</v>
      </c>
      <c r="R75" s="13">
        <v>0</v>
      </c>
      <c r="S75" s="13">
        <v>0.94499999999999995</v>
      </c>
      <c r="T75" s="13">
        <v>0</v>
      </c>
      <c r="U75" s="13">
        <v>0</v>
      </c>
      <c r="V75" s="12" t="s">
        <v>34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 t="s">
        <v>34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 t="s">
        <v>34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 t="s">
        <v>34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 t="s">
        <v>34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 t="s">
        <v>34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 t="s">
        <v>34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 t="s">
        <v>34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 t="s">
        <v>34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 t="s">
        <v>34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 t="s">
        <v>34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5" t="s">
        <v>387</v>
      </c>
    </row>
    <row r="76" spans="1:88" ht="43.9" customHeight="1" x14ac:dyDescent="0.25">
      <c r="A76" s="10" t="s">
        <v>95</v>
      </c>
      <c r="B76" s="24" t="s">
        <v>395</v>
      </c>
      <c r="C76" s="12" t="s">
        <v>394</v>
      </c>
      <c r="D76" s="12" t="s">
        <v>34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2" t="s">
        <v>34</v>
      </c>
      <c r="K76" s="13">
        <v>0</v>
      </c>
      <c r="L76" s="13">
        <v>0</v>
      </c>
      <c r="M76" s="19">
        <v>0</v>
      </c>
      <c r="N76" s="19">
        <v>0</v>
      </c>
      <c r="O76" s="19">
        <v>0</v>
      </c>
      <c r="P76" s="12">
        <v>3</v>
      </c>
      <c r="Q76" s="13">
        <v>0</v>
      </c>
      <c r="R76" s="13">
        <v>0</v>
      </c>
      <c r="S76" s="13">
        <v>0.38700000000000001</v>
      </c>
      <c r="T76" s="13">
        <v>0</v>
      </c>
      <c r="U76" s="13">
        <v>0</v>
      </c>
      <c r="V76" s="12">
        <v>3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 t="s">
        <v>34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 t="s">
        <v>34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 t="s">
        <v>34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 t="s">
        <v>34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 t="s">
        <v>34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 t="s">
        <v>34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 t="s">
        <v>34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 t="s">
        <v>34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 t="s">
        <v>34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 t="s">
        <v>34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5" t="s">
        <v>398</v>
      </c>
    </row>
    <row r="77" spans="1:88" ht="47.25" customHeight="1" x14ac:dyDescent="0.25">
      <c r="A77" s="10" t="s">
        <v>95</v>
      </c>
      <c r="B77" s="16" t="s">
        <v>187</v>
      </c>
      <c r="C77" s="12" t="s">
        <v>188</v>
      </c>
      <c r="D77" s="12" t="s">
        <v>34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2" t="s">
        <v>34</v>
      </c>
      <c r="K77" s="13">
        <v>0</v>
      </c>
      <c r="L77" s="13">
        <v>0</v>
      </c>
      <c r="M77" s="19">
        <v>0</v>
      </c>
      <c r="N77" s="19">
        <v>0</v>
      </c>
      <c r="O77" s="19">
        <v>0</v>
      </c>
      <c r="P77" s="12">
        <v>3</v>
      </c>
      <c r="Q77" s="13">
        <v>0</v>
      </c>
      <c r="R77" s="13">
        <v>0</v>
      </c>
      <c r="S77" s="13">
        <v>1.4</v>
      </c>
      <c r="T77" s="13">
        <v>0</v>
      </c>
      <c r="U77" s="13">
        <v>0</v>
      </c>
      <c r="V77" s="12" t="s">
        <v>34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 t="s">
        <v>34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 t="s">
        <v>34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 t="s">
        <v>34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 t="s">
        <v>34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 t="s">
        <v>34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 t="s">
        <v>34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 t="s">
        <v>34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 t="s">
        <v>34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 t="s">
        <v>34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 t="s">
        <v>34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5" t="s">
        <v>390</v>
      </c>
    </row>
    <row r="78" spans="1:88" ht="42.75" customHeight="1" x14ac:dyDescent="0.25">
      <c r="A78" s="10" t="s">
        <v>95</v>
      </c>
      <c r="B78" s="16" t="s">
        <v>258</v>
      </c>
      <c r="C78" s="12" t="s">
        <v>259</v>
      </c>
      <c r="D78" s="12" t="s">
        <v>34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2" t="s">
        <v>34</v>
      </c>
      <c r="K78" s="13">
        <v>0</v>
      </c>
      <c r="L78" s="13">
        <v>0</v>
      </c>
      <c r="M78" s="19">
        <v>0</v>
      </c>
      <c r="N78" s="19">
        <v>0</v>
      </c>
      <c r="O78" s="19">
        <v>0</v>
      </c>
      <c r="P78" s="12" t="s">
        <v>34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2">
        <v>3</v>
      </c>
      <c r="W78" s="13">
        <v>0</v>
      </c>
      <c r="X78" s="13">
        <v>0</v>
      </c>
      <c r="Y78" s="13">
        <v>0.25</v>
      </c>
      <c r="Z78" s="13">
        <v>0</v>
      </c>
      <c r="AA78" s="13">
        <v>0</v>
      </c>
      <c r="AB78" s="13" t="s">
        <v>34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 t="s">
        <v>34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 t="s">
        <v>34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 t="s">
        <v>34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 t="s">
        <v>34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 t="s">
        <v>34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 t="s">
        <v>34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 t="s">
        <v>34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 t="s">
        <v>34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 t="s">
        <v>34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5" t="s">
        <v>83</v>
      </c>
    </row>
    <row r="79" spans="1:88" ht="42.75" customHeight="1" x14ac:dyDescent="0.25">
      <c r="A79" s="10" t="s">
        <v>95</v>
      </c>
      <c r="B79" s="16" t="s">
        <v>260</v>
      </c>
      <c r="C79" s="12" t="s">
        <v>261</v>
      </c>
      <c r="D79" s="12" t="s">
        <v>34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2" t="s">
        <v>34</v>
      </c>
      <c r="K79" s="13">
        <v>0</v>
      </c>
      <c r="L79" s="13">
        <v>0</v>
      </c>
      <c r="M79" s="19">
        <v>0</v>
      </c>
      <c r="N79" s="19">
        <v>0</v>
      </c>
      <c r="O79" s="19">
        <v>0</v>
      </c>
      <c r="P79" s="12" t="s">
        <v>34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2">
        <v>3</v>
      </c>
      <c r="W79" s="13">
        <v>0</v>
      </c>
      <c r="X79" s="13">
        <v>0</v>
      </c>
      <c r="Y79" s="13">
        <v>0.375</v>
      </c>
      <c r="Z79" s="13">
        <v>0</v>
      </c>
      <c r="AA79" s="13">
        <v>0</v>
      </c>
      <c r="AB79" s="13" t="s">
        <v>34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 t="s">
        <v>34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 t="s">
        <v>34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 t="s">
        <v>34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 t="s">
        <v>34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 t="s">
        <v>34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 t="s">
        <v>34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 t="s">
        <v>34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 t="s">
        <v>34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 t="s">
        <v>34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5" t="s">
        <v>83</v>
      </c>
    </row>
    <row r="80" spans="1:88" ht="42.75" customHeight="1" x14ac:dyDescent="0.25">
      <c r="A80" s="10" t="s">
        <v>95</v>
      </c>
      <c r="B80" s="16" t="s">
        <v>262</v>
      </c>
      <c r="C80" s="12" t="s">
        <v>263</v>
      </c>
      <c r="D80" s="12" t="s">
        <v>34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2" t="s">
        <v>34</v>
      </c>
      <c r="K80" s="13">
        <v>0</v>
      </c>
      <c r="L80" s="13">
        <v>0</v>
      </c>
      <c r="M80" s="19">
        <v>0</v>
      </c>
      <c r="N80" s="19">
        <v>0</v>
      </c>
      <c r="O80" s="19">
        <v>0</v>
      </c>
      <c r="P80" s="12" t="s">
        <v>34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2">
        <v>3</v>
      </c>
      <c r="W80" s="13">
        <v>0</v>
      </c>
      <c r="X80" s="13">
        <v>0</v>
      </c>
      <c r="Y80" s="13">
        <v>0.63600000000000001</v>
      </c>
      <c r="Z80" s="13">
        <v>0</v>
      </c>
      <c r="AA80" s="13">
        <v>0</v>
      </c>
      <c r="AB80" s="13" t="s">
        <v>34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 t="s">
        <v>34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 t="s">
        <v>34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 t="s">
        <v>34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 t="s">
        <v>34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 t="s">
        <v>34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 t="s">
        <v>34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 t="s">
        <v>34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 t="s">
        <v>34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 t="s">
        <v>34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5" t="s">
        <v>83</v>
      </c>
    </row>
    <row r="81" spans="1:88" ht="42.75" customHeight="1" x14ac:dyDescent="0.25">
      <c r="A81" s="10" t="s">
        <v>95</v>
      </c>
      <c r="B81" s="16" t="s">
        <v>264</v>
      </c>
      <c r="C81" s="12" t="s">
        <v>265</v>
      </c>
      <c r="D81" s="12" t="s">
        <v>34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2" t="s">
        <v>34</v>
      </c>
      <c r="K81" s="13">
        <v>0</v>
      </c>
      <c r="L81" s="13">
        <v>0</v>
      </c>
      <c r="M81" s="19">
        <v>0</v>
      </c>
      <c r="N81" s="19">
        <v>0</v>
      </c>
      <c r="O81" s="19">
        <v>0</v>
      </c>
      <c r="P81" s="12" t="s">
        <v>34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2">
        <v>3</v>
      </c>
      <c r="W81" s="13">
        <v>0</v>
      </c>
      <c r="X81" s="13">
        <v>0</v>
      </c>
      <c r="Y81" s="13">
        <v>0.46</v>
      </c>
      <c r="Z81" s="13">
        <v>0</v>
      </c>
      <c r="AA81" s="13">
        <v>0</v>
      </c>
      <c r="AB81" s="13" t="s">
        <v>34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 t="s">
        <v>34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 t="s">
        <v>34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 t="s">
        <v>34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 t="s">
        <v>34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 t="s">
        <v>34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 t="s">
        <v>34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 t="s">
        <v>34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 t="s">
        <v>34</v>
      </c>
      <c r="BY81" s="13">
        <v>0</v>
      </c>
      <c r="BZ81" s="13">
        <v>0</v>
      </c>
      <c r="CA81" s="13">
        <v>0</v>
      </c>
      <c r="CB81" s="13">
        <v>0</v>
      </c>
      <c r="CC81" s="13">
        <v>0</v>
      </c>
      <c r="CD81" s="13" t="s">
        <v>34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5" t="s">
        <v>83</v>
      </c>
    </row>
    <row r="82" spans="1:88" ht="42.75" customHeight="1" x14ac:dyDescent="0.25">
      <c r="A82" s="10" t="s">
        <v>95</v>
      </c>
      <c r="B82" s="16" t="s">
        <v>266</v>
      </c>
      <c r="C82" s="12" t="s">
        <v>267</v>
      </c>
      <c r="D82" s="12" t="s">
        <v>34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2" t="s">
        <v>34</v>
      </c>
      <c r="K82" s="13">
        <v>0</v>
      </c>
      <c r="L82" s="13">
        <v>0</v>
      </c>
      <c r="M82" s="19">
        <v>0</v>
      </c>
      <c r="N82" s="19">
        <v>0</v>
      </c>
      <c r="O82" s="19">
        <v>0</v>
      </c>
      <c r="P82" s="12" t="s">
        <v>34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2">
        <v>3</v>
      </c>
      <c r="W82" s="13">
        <v>0</v>
      </c>
      <c r="X82" s="13">
        <v>0</v>
      </c>
      <c r="Y82" s="13">
        <v>0.35499999999999998</v>
      </c>
      <c r="Z82" s="13">
        <v>0</v>
      </c>
      <c r="AA82" s="13">
        <v>0</v>
      </c>
      <c r="AB82" s="13" t="s">
        <v>34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 t="s">
        <v>34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 t="s">
        <v>34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 t="s">
        <v>34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 t="s">
        <v>34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 t="s">
        <v>34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 t="s">
        <v>34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 t="s">
        <v>34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 t="s">
        <v>34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 t="s">
        <v>34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5" t="s">
        <v>83</v>
      </c>
    </row>
    <row r="83" spans="1:88" ht="42.75" customHeight="1" x14ac:dyDescent="0.25">
      <c r="A83" s="10" t="s">
        <v>95</v>
      </c>
      <c r="B83" s="16" t="s">
        <v>268</v>
      </c>
      <c r="C83" s="12" t="s">
        <v>269</v>
      </c>
      <c r="D83" s="12" t="s">
        <v>34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2" t="s">
        <v>34</v>
      </c>
      <c r="K83" s="13">
        <v>0</v>
      </c>
      <c r="L83" s="13">
        <v>0</v>
      </c>
      <c r="M83" s="19">
        <v>0</v>
      </c>
      <c r="N83" s="19">
        <v>0</v>
      </c>
      <c r="O83" s="19">
        <v>0</v>
      </c>
      <c r="P83" s="12" t="s">
        <v>34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2">
        <v>3</v>
      </c>
      <c r="W83" s="13">
        <v>0</v>
      </c>
      <c r="X83" s="13">
        <v>0</v>
      </c>
      <c r="Y83" s="13">
        <v>0.38</v>
      </c>
      <c r="Z83" s="13">
        <v>0</v>
      </c>
      <c r="AA83" s="13">
        <v>0</v>
      </c>
      <c r="AB83" s="13" t="s">
        <v>34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 t="s">
        <v>34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 t="s">
        <v>34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 t="s">
        <v>34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 t="s">
        <v>34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 t="s">
        <v>34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 t="s">
        <v>34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 t="s">
        <v>34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 t="s">
        <v>34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 t="s">
        <v>34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5" t="s">
        <v>83</v>
      </c>
    </row>
    <row r="84" spans="1:88" ht="42.75" customHeight="1" x14ac:dyDescent="0.25">
      <c r="A84" s="10" t="s">
        <v>95</v>
      </c>
      <c r="B84" s="16" t="s">
        <v>270</v>
      </c>
      <c r="C84" s="12" t="s">
        <v>271</v>
      </c>
      <c r="D84" s="12" t="s">
        <v>34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2" t="s">
        <v>34</v>
      </c>
      <c r="K84" s="13">
        <v>0</v>
      </c>
      <c r="L84" s="13">
        <v>0</v>
      </c>
      <c r="M84" s="19">
        <v>0</v>
      </c>
      <c r="N84" s="19">
        <v>0</v>
      </c>
      <c r="O84" s="19">
        <v>0</v>
      </c>
      <c r="P84" s="12" t="s">
        <v>34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2">
        <v>3</v>
      </c>
      <c r="W84" s="13">
        <v>0</v>
      </c>
      <c r="X84" s="13">
        <v>0</v>
      </c>
      <c r="Y84" s="13">
        <v>0.48799999999999999</v>
      </c>
      <c r="Z84" s="13">
        <v>0</v>
      </c>
      <c r="AA84" s="13">
        <v>0</v>
      </c>
      <c r="AB84" s="13" t="s">
        <v>34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 t="s">
        <v>34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 t="s">
        <v>34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 t="s">
        <v>34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 t="s">
        <v>34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 t="s">
        <v>34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 t="s">
        <v>34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 t="s">
        <v>34</v>
      </c>
      <c r="BS84" s="13">
        <v>0</v>
      </c>
      <c r="BT84" s="13">
        <v>0</v>
      </c>
      <c r="BU84" s="13">
        <v>0</v>
      </c>
      <c r="BV84" s="13">
        <v>0</v>
      </c>
      <c r="BW84" s="13">
        <v>0</v>
      </c>
      <c r="BX84" s="13" t="s">
        <v>34</v>
      </c>
      <c r="BY84" s="13">
        <v>0</v>
      </c>
      <c r="BZ84" s="13">
        <v>0</v>
      </c>
      <c r="CA84" s="13">
        <v>0</v>
      </c>
      <c r="CB84" s="13">
        <v>0</v>
      </c>
      <c r="CC84" s="13">
        <v>0</v>
      </c>
      <c r="CD84" s="13" t="s">
        <v>34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5" t="s">
        <v>83</v>
      </c>
    </row>
    <row r="85" spans="1:88" ht="42.75" customHeight="1" x14ac:dyDescent="0.25">
      <c r="A85" s="10" t="s">
        <v>95</v>
      </c>
      <c r="B85" s="16" t="s">
        <v>272</v>
      </c>
      <c r="C85" s="12" t="s">
        <v>273</v>
      </c>
      <c r="D85" s="12" t="s">
        <v>34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2" t="s">
        <v>34</v>
      </c>
      <c r="K85" s="13">
        <v>0</v>
      </c>
      <c r="L85" s="13">
        <v>0</v>
      </c>
      <c r="M85" s="19">
        <v>0</v>
      </c>
      <c r="N85" s="19">
        <v>0</v>
      </c>
      <c r="O85" s="19">
        <v>0</v>
      </c>
      <c r="P85" s="12" t="s">
        <v>34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2">
        <v>3</v>
      </c>
      <c r="W85" s="13">
        <v>0</v>
      </c>
      <c r="X85" s="13">
        <v>0</v>
      </c>
      <c r="Y85" s="13">
        <v>0.16</v>
      </c>
      <c r="Z85" s="13">
        <v>0</v>
      </c>
      <c r="AA85" s="13">
        <v>0</v>
      </c>
      <c r="AB85" s="13" t="s">
        <v>34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 t="s">
        <v>34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 t="s">
        <v>34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 t="s">
        <v>34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 t="s">
        <v>34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 t="s">
        <v>34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 t="s">
        <v>34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 t="s">
        <v>34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 t="s">
        <v>34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 t="s">
        <v>34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5" t="s">
        <v>83</v>
      </c>
    </row>
    <row r="86" spans="1:88" ht="42.75" customHeight="1" x14ac:dyDescent="0.25">
      <c r="A86" s="10" t="s">
        <v>95</v>
      </c>
      <c r="B86" s="16" t="s">
        <v>274</v>
      </c>
      <c r="C86" s="12" t="s">
        <v>275</v>
      </c>
      <c r="D86" s="12" t="s">
        <v>34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2" t="s">
        <v>34</v>
      </c>
      <c r="K86" s="13">
        <v>0</v>
      </c>
      <c r="L86" s="13">
        <v>0</v>
      </c>
      <c r="M86" s="19">
        <v>0</v>
      </c>
      <c r="N86" s="19">
        <v>0</v>
      </c>
      <c r="O86" s="19">
        <v>0</v>
      </c>
      <c r="P86" s="12" t="s">
        <v>34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2">
        <v>3</v>
      </c>
      <c r="W86" s="13">
        <v>0</v>
      </c>
      <c r="X86" s="13">
        <v>0</v>
      </c>
      <c r="Y86" s="13">
        <v>0.33</v>
      </c>
      <c r="Z86" s="13">
        <v>0</v>
      </c>
      <c r="AA86" s="13">
        <v>0</v>
      </c>
      <c r="AB86" s="13" t="s">
        <v>34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 t="s">
        <v>34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 t="s">
        <v>34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 t="s">
        <v>34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 t="s">
        <v>34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 t="s">
        <v>34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 t="s">
        <v>34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 t="s">
        <v>34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 t="s">
        <v>34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 t="s">
        <v>34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5" t="s">
        <v>83</v>
      </c>
    </row>
    <row r="87" spans="1:88" ht="42.75" customHeight="1" x14ac:dyDescent="0.25">
      <c r="A87" s="10" t="s">
        <v>95</v>
      </c>
      <c r="B87" s="16" t="s">
        <v>276</v>
      </c>
      <c r="C87" s="12" t="s">
        <v>277</v>
      </c>
      <c r="D87" s="12" t="s">
        <v>34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2" t="s">
        <v>34</v>
      </c>
      <c r="K87" s="13">
        <v>0</v>
      </c>
      <c r="L87" s="13">
        <v>0</v>
      </c>
      <c r="M87" s="19">
        <v>0</v>
      </c>
      <c r="N87" s="19">
        <v>0</v>
      </c>
      <c r="O87" s="19">
        <v>0</v>
      </c>
      <c r="P87" s="12" t="s">
        <v>34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2">
        <v>3</v>
      </c>
      <c r="W87" s="13">
        <v>0</v>
      </c>
      <c r="X87" s="13">
        <v>0</v>
      </c>
      <c r="Y87" s="13">
        <v>0.39</v>
      </c>
      <c r="Z87" s="13">
        <v>0</v>
      </c>
      <c r="AA87" s="13">
        <v>0</v>
      </c>
      <c r="AB87" s="13" t="s">
        <v>34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 t="s">
        <v>34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 t="s">
        <v>34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 t="s">
        <v>34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 t="s">
        <v>34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 t="s">
        <v>34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 t="s">
        <v>34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 t="s">
        <v>34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 t="s">
        <v>34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 t="s">
        <v>34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5" t="s">
        <v>83</v>
      </c>
    </row>
    <row r="88" spans="1:88" ht="42.75" customHeight="1" x14ac:dyDescent="0.25">
      <c r="A88" s="10" t="s">
        <v>95</v>
      </c>
      <c r="B88" s="16" t="s">
        <v>278</v>
      </c>
      <c r="C88" s="12" t="s">
        <v>279</v>
      </c>
      <c r="D88" s="12" t="s">
        <v>34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2" t="s">
        <v>34</v>
      </c>
      <c r="K88" s="13">
        <v>0</v>
      </c>
      <c r="L88" s="13">
        <v>0</v>
      </c>
      <c r="M88" s="19">
        <v>0</v>
      </c>
      <c r="N88" s="19">
        <v>0</v>
      </c>
      <c r="O88" s="19">
        <v>0</v>
      </c>
      <c r="P88" s="12" t="s">
        <v>34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2">
        <v>3</v>
      </c>
      <c r="W88" s="13">
        <v>0</v>
      </c>
      <c r="X88" s="13">
        <v>0</v>
      </c>
      <c r="Y88" s="13">
        <v>0.59</v>
      </c>
      <c r="Z88" s="13">
        <v>0</v>
      </c>
      <c r="AA88" s="13">
        <v>0</v>
      </c>
      <c r="AB88" s="13" t="s">
        <v>34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 t="s">
        <v>34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 t="s">
        <v>34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 t="s">
        <v>34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 t="s">
        <v>34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 t="s">
        <v>34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 t="s">
        <v>34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 t="s">
        <v>34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 t="s">
        <v>34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 t="s">
        <v>34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5" t="s">
        <v>83</v>
      </c>
    </row>
    <row r="89" spans="1:88" ht="42.75" customHeight="1" x14ac:dyDescent="0.25">
      <c r="A89" s="10" t="s">
        <v>95</v>
      </c>
      <c r="B89" s="16" t="s">
        <v>280</v>
      </c>
      <c r="C89" s="12" t="s">
        <v>281</v>
      </c>
      <c r="D89" s="12" t="s">
        <v>34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2" t="s">
        <v>34</v>
      </c>
      <c r="K89" s="13">
        <v>0</v>
      </c>
      <c r="L89" s="13">
        <v>0</v>
      </c>
      <c r="M89" s="19">
        <v>0</v>
      </c>
      <c r="N89" s="19">
        <v>0</v>
      </c>
      <c r="O89" s="19">
        <v>0</v>
      </c>
      <c r="P89" s="12" t="s">
        <v>34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2">
        <v>3</v>
      </c>
      <c r="W89" s="13">
        <v>0</v>
      </c>
      <c r="X89" s="13">
        <v>0</v>
      </c>
      <c r="Y89" s="13">
        <v>0.26500000000000001</v>
      </c>
      <c r="Z89" s="13">
        <v>0</v>
      </c>
      <c r="AA89" s="13">
        <v>0</v>
      </c>
      <c r="AB89" s="13" t="s">
        <v>34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 t="s">
        <v>34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 t="s">
        <v>34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 t="s">
        <v>34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 t="s">
        <v>34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 t="s">
        <v>34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 t="s">
        <v>34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 t="s">
        <v>34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 t="s">
        <v>34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 t="s">
        <v>34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5" t="s">
        <v>83</v>
      </c>
    </row>
    <row r="90" spans="1:88" ht="42.75" customHeight="1" x14ac:dyDescent="0.25">
      <c r="A90" s="10" t="s">
        <v>95</v>
      </c>
      <c r="B90" s="16" t="s">
        <v>282</v>
      </c>
      <c r="C90" s="12" t="s">
        <v>283</v>
      </c>
      <c r="D90" s="12" t="s">
        <v>34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2" t="s">
        <v>34</v>
      </c>
      <c r="K90" s="13">
        <v>0</v>
      </c>
      <c r="L90" s="13">
        <v>0</v>
      </c>
      <c r="M90" s="19">
        <v>0</v>
      </c>
      <c r="N90" s="19">
        <v>0</v>
      </c>
      <c r="O90" s="19">
        <v>0</v>
      </c>
      <c r="P90" s="12" t="s">
        <v>34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2">
        <v>3</v>
      </c>
      <c r="W90" s="13">
        <v>0</v>
      </c>
      <c r="X90" s="13">
        <v>0</v>
      </c>
      <c r="Y90" s="13">
        <v>0.47</v>
      </c>
      <c r="Z90" s="13">
        <v>0</v>
      </c>
      <c r="AA90" s="13">
        <v>0</v>
      </c>
      <c r="AB90" s="13" t="s">
        <v>34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 t="s">
        <v>34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 t="s">
        <v>34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 t="s">
        <v>34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 t="s">
        <v>34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 t="s">
        <v>34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 t="s">
        <v>34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 t="s">
        <v>34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 t="s">
        <v>34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 t="s">
        <v>34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5" t="s">
        <v>83</v>
      </c>
    </row>
    <row r="91" spans="1:88" ht="42.75" customHeight="1" x14ac:dyDescent="0.25">
      <c r="A91" s="10" t="s">
        <v>95</v>
      </c>
      <c r="B91" s="16" t="s">
        <v>284</v>
      </c>
      <c r="C91" s="12" t="s">
        <v>285</v>
      </c>
      <c r="D91" s="12" t="s">
        <v>34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2" t="s">
        <v>34</v>
      </c>
      <c r="K91" s="13">
        <v>0</v>
      </c>
      <c r="L91" s="13">
        <v>0</v>
      </c>
      <c r="M91" s="19">
        <v>0</v>
      </c>
      <c r="N91" s="19">
        <v>0</v>
      </c>
      <c r="O91" s="19">
        <v>0</v>
      </c>
      <c r="P91" s="12" t="s">
        <v>34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2">
        <v>3</v>
      </c>
      <c r="W91" s="13">
        <v>0</v>
      </c>
      <c r="X91" s="13">
        <v>0</v>
      </c>
      <c r="Y91" s="13">
        <v>0.25</v>
      </c>
      <c r="Z91" s="13">
        <v>0</v>
      </c>
      <c r="AA91" s="13">
        <v>0</v>
      </c>
      <c r="AB91" s="13" t="s">
        <v>34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 t="s">
        <v>34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 t="s">
        <v>34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 t="s">
        <v>34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 t="s">
        <v>34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 t="s">
        <v>34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 t="s">
        <v>34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 t="s">
        <v>34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 t="s">
        <v>34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 t="s">
        <v>34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5" t="s">
        <v>83</v>
      </c>
    </row>
    <row r="92" spans="1:88" ht="42.75" customHeight="1" x14ac:dyDescent="0.25">
      <c r="A92" s="10" t="s">
        <v>95</v>
      </c>
      <c r="B92" s="16" t="s">
        <v>286</v>
      </c>
      <c r="C92" s="12" t="s">
        <v>287</v>
      </c>
      <c r="D92" s="12" t="s">
        <v>34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2" t="s">
        <v>34</v>
      </c>
      <c r="K92" s="13">
        <v>0</v>
      </c>
      <c r="L92" s="13">
        <v>0</v>
      </c>
      <c r="M92" s="19">
        <v>0</v>
      </c>
      <c r="N92" s="19">
        <v>0</v>
      </c>
      <c r="O92" s="19">
        <v>0</v>
      </c>
      <c r="P92" s="12" t="s">
        <v>34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2">
        <v>3</v>
      </c>
      <c r="W92" s="13">
        <v>0</v>
      </c>
      <c r="X92" s="13">
        <v>0</v>
      </c>
      <c r="Y92" s="13">
        <v>0.43</v>
      </c>
      <c r="Z92" s="13">
        <v>0</v>
      </c>
      <c r="AA92" s="13">
        <v>0</v>
      </c>
      <c r="AB92" s="13" t="s">
        <v>34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 t="s">
        <v>34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 t="s">
        <v>34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 t="s">
        <v>34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 t="s">
        <v>34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 t="s">
        <v>34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 t="s">
        <v>34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 t="s">
        <v>34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 t="s">
        <v>34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 t="s">
        <v>34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5" t="s">
        <v>83</v>
      </c>
    </row>
    <row r="93" spans="1:88" ht="42.75" customHeight="1" x14ac:dyDescent="0.25">
      <c r="A93" s="10" t="s">
        <v>95</v>
      </c>
      <c r="B93" s="16" t="s">
        <v>288</v>
      </c>
      <c r="C93" s="12" t="s">
        <v>289</v>
      </c>
      <c r="D93" s="12" t="s">
        <v>34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2" t="s">
        <v>34</v>
      </c>
      <c r="K93" s="13">
        <v>0</v>
      </c>
      <c r="L93" s="13">
        <v>0</v>
      </c>
      <c r="M93" s="19">
        <v>0</v>
      </c>
      <c r="N93" s="19">
        <v>0</v>
      </c>
      <c r="O93" s="19">
        <v>0</v>
      </c>
      <c r="P93" s="12" t="s">
        <v>34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2">
        <v>3</v>
      </c>
      <c r="W93" s="13">
        <v>0</v>
      </c>
      <c r="X93" s="13">
        <v>0</v>
      </c>
      <c r="Y93" s="13">
        <v>0.76500000000000001</v>
      </c>
      <c r="Z93" s="13">
        <v>0</v>
      </c>
      <c r="AA93" s="13">
        <v>0</v>
      </c>
      <c r="AB93" s="13" t="s">
        <v>34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 t="s">
        <v>34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 t="s">
        <v>34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 t="s">
        <v>34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 t="s">
        <v>34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 t="s">
        <v>34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 t="s">
        <v>34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 t="s">
        <v>34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 t="s">
        <v>34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 t="s">
        <v>34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5" t="s">
        <v>83</v>
      </c>
    </row>
    <row r="94" spans="1:88" ht="42.75" customHeight="1" x14ac:dyDescent="0.25">
      <c r="A94" s="10" t="s">
        <v>95</v>
      </c>
      <c r="B94" s="16" t="s">
        <v>290</v>
      </c>
      <c r="C94" s="12" t="s">
        <v>291</v>
      </c>
      <c r="D94" s="12" t="s">
        <v>34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2" t="s">
        <v>34</v>
      </c>
      <c r="K94" s="13">
        <v>0</v>
      </c>
      <c r="L94" s="13">
        <v>0</v>
      </c>
      <c r="M94" s="19">
        <v>0</v>
      </c>
      <c r="N94" s="19">
        <v>0</v>
      </c>
      <c r="O94" s="19">
        <v>0</v>
      </c>
      <c r="P94" s="12" t="s">
        <v>34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2">
        <v>3</v>
      </c>
      <c r="W94" s="13">
        <v>0</v>
      </c>
      <c r="X94" s="13">
        <v>0</v>
      </c>
      <c r="Y94" s="13">
        <v>0.42</v>
      </c>
      <c r="Z94" s="13">
        <v>0</v>
      </c>
      <c r="AA94" s="13">
        <v>0</v>
      </c>
      <c r="AB94" s="13" t="s">
        <v>34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 t="s">
        <v>34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 t="s">
        <v>34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 t="s">
        <v>34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 t="s">
        <v>34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 t="s">
        <v>34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 t="s">
        <v>34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 t="s">
        <v>34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 t="s">
        <v>34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 t="s">
        <v>34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5" t="s">
        <v>83</v>
      </c>
    </row>
    <row r="95" spans="1:88" ht="42.75" customHeight="1" x14ac:dyDescent="0.25">
      <c r="A95" s="10" t="s">
        <v>95</v>
      </c>
      <c r="B95" s="16" t="s">
        <v>292</v>
      </c>
      <c r="C95" s="12" t="s">
        <v>293</v>
      </c>
      <c r="D95" s="12" t="s">
        <v>34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2" t="s">
        <v>34</v>
      </c>
      <c r="K95" s="13">
        <v>0</v>
      </c>
      <c r="L95" s="13">
        <v>0</v>
      </c>
      <c r="M95" s="19">
        <v>0</v>
      </c>
      <c r="N95" s="19">
        <v>0</v>
      </c>
      <c r="O95" s="19">
        <v>0</v>
      </c>
      <c r="P95" s="12" t="s">
        <v>34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2">
        <v>3</v>
      </c>
      <c r="W95" s="13">
        <v>0</v>
      </c>
      <c r="X95" s="13">
        <v>0</v>
      </c>
      <c r="Y95" s="13">
        <v>0.32</v>
      </c>
      <c r="Z95" s="13">
        <v>0</v>
      </c>
      <c r="AA95" s="13">
        <v>0</v>
      </c>
      <c r="AB95" s="13" t="s">
        <v>34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 t="s">
        <v>34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 t="s">
        <v>34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 t="s">
        <v>34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 t="s">
        <v>34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 t="s">
        <v>34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 t="s">
        <v>34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 t="s">
        <v>34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 t="s">
        <v>34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 t="s">
        <v>34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5" t="s">
        <v>83</v>
      </c>
    </row>
    <row r="96" spans="1:88" ht="42.75" customHeight="1" x14ac:dyDescent="0.25">
      <c r="A96" s="10" t="s">
        <v>95</v>
      </c>
      <c r="B96" s="16" t="s">
        <v>294</v>
      </c>
      <c r="C96" s="12" t="s">
        <v>295</v>
      </c>
      <c r="D96" s="12" t="s">
        <v>34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2" t="s">
        <v>34</v>
      </c>
      <c r="K96" s="13">
        <v>0</v>
      </c>
      <c r="L96" s="13">
        <v>0</v>
      </c>
      <c r="M96" s="19">
        <v>0</v>
      </c>
      <c r="N96" s="19">
        <v>0</v>
      </c>
      <c r="O96" s="19">
        <v>0</v>
      </c>
      <c r="P96" s="12" t="s">
        <v>34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2">
        <v>3</v>
      </c>
      <c r="W96" s="13">
        <v>0</v>
      </c>
      <c r="X96" s="13">
        <v>0</v>
      </c>
      <c r="Y96" s="13">
        <v>0.53700000000000003</v>
      </c>
      <c r="Z96" s="13">
        <v>0</v>
      </c>
      <c r="AA96" s="13">
        <v>0</v>
      </c>
      <c r="AB96" s="13" t="s">
        <v>34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 t="s">
        <v>34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 t="s">
        <v>34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 t="s">
        <v>34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 t="s">
        <v>34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 t="s">
        <v>34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 t="s">
        <v>34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 t="s">
        <v>34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 t="s">
        <v>34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 t="s">
        <v>34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5" t="s">
        <v>83</v>
      </c>
    </row>
    <row r="97" spans="1:88" ht="42.75" customHeight="1" x14ac:dyDescent="0.25">
      <c r="A97" s="10" t="s">
        <v>95</v>
      </c>
      <c r="B97" s="24" t="s">
        <v>346</v>
      </c>
      <c r="C97" s="12" t="s">
        <v>347</v>
      </c>
      <c r="D97" s="12" t="s">
        <v>34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2" t="s">
        <v>34</v>
      </c>
      <c r="K97" s="13">
        <v>0</v>
      </c>
      <c r="L97" s="13">
        <v>0</v>
      </c>
      <c r="M97" s="19">
        <v>0</v>
      </c>
      <c r="N97" s="19">
        <v>0</v>
      </c>
      <c r="O97" s="19">
        <v>0</v>
      </c>
      <c r="P97" s="12">
        <v>3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2">
        <v>3</v>
      </c>
      <c r="W97" s="13">
        <v>0</v>
      </c>
      <c r="X97" s="13">
        <v>0</v>
      </c>
      <c r="Y97" s="13">
        <v>0.61499999999999999</v>
      </c>
      <c r="Z97" s="13">
        <v>0</v>
      </c>
      <c r="AA97" s="13">
        <v>0</v>
      </c>
      <c r="AB97" s="13" t="s">
        <v>34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 t="s">
        <v>34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 t="s">
        <v>34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 t="s">
        <v>34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 t="s">
        <v>34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 t="s">
        <v>34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 t="s">
        <v>34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 t="s">
        <v>34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 t="s">
        <v>34</v>
      </c>
      <c r="BY97" s="13">
        <v>0</v>
      </c>
      <c r="BZ97" s="13">
        <v>0</v>
      </c>
      <c r="CA97" s="13">
        <v>0</v>
      </c>
      <c r="CB97" s="13">
        <v>0</v>
      </c>
      <c r="CC97" s="13">
        <v>0</v>
      </c>
      <c r="CD97" s="13" t="s">
        <v>34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5" t="s">
        <v>83</v>
      </c>
    </row>
    <row r="98" spans="1:88" ht="42.75" customHeight="1" x14ac:dyDescent="0.25">
      <c r="A98" s="21" t="s">
        <v>95</v>
      </c>
      <c r="B98" s="24" t="s">
        <v>328</v>
      </c>
      <c r="C98" s="12" t="s">
        <v>348</v>
      </c>
      <c r="D98" s="12" t="s">
        <v>34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2" t="s">
        <v>34</v>
      </c>
      <c r="K98" s="13">
        <v>0</v>
      </c>
      <c r="L98" s="13">
        <v>0</v>
      </c>
      <c r="M98" s="19">
        <v>0</v>
      </c>
      <c r="N98" s="19">
        <v>0</v>
      </c>
      <c r="O98" s="19">
        <v>0</v>
      </c>
      <c r="P98" s="12" t="s">
        <v>34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2" t="s">
        <v>34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7">
        <v>3</v>
      </c>
      <c r="AC98" s="13">
        <v>0</v>
      </c>
      <c r="AD98" s="13">
        <v>0</v>
      </c>
      <c r="AE98" s="13">
        <v>0.433</v>
      </c>
      <c r="AF98" s="13">
        <v>0</v>
      </c>
      <c r="AG98" s="13">
        <v>0</v>
      </c>
      <c r="AH98" s="13" t="s">
        <v>34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 t="s">
        <v>34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 t="s">
        <v>34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 t="s">
        <v>34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 t="s">
        <v>34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 t="s">
        <v>34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 t="s">
        <v>34</v>
      </c>
      <c r="BS98" s="13">
        <v>0</v>
      </c>
      <c r="BT98" s="13">
        <v>0</v>
      </c>
      <c r="BU98" s="13">
        <v>0</v>
      </c>
      <c r="BV98" s="13">
        <v>0</v>
      </c>
      <c r="BW98" s="13">
        <v>0</v>
      </c>
      <c r="BX98" s="13" t="s">
        <v>34</v>
      </c>
      <c r="BY98" s="13">
        <v>0</v>
      </c>
      <c r="BZ98" s="13">
        <v>0</v>
      </c>
      <c r="CA98" s="13">
        <v>0</v>
      </c>
      <c r="CB98" s="13">
        <v>0</v>
      </c>
      <c r="CC98" s="13">
        <v>0</v>
      </c>
      <c r="CD98" s="13" t="s">
        <v>34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5" t="s">
        <v>83</v>
      </c>
    </row>
    <row r="99" spans="1:88" ht="42.75" customHeight="1" x14ac:dyDescent="0.25">
      <c r="A99" s="21" t="s">
        <v>95</v>
      </c>
      <c r="B99" s="24" t="s">
        <v>329</v>
      </c>
      <c r="C99" s="12" t="s">
        <v>349</v>
      </c>
      <c r="D99" s="12" t="s">
        <v>34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2" t="s">
        <v>34</v>
      </c>
      <c r="K99" s="13">
        <v>0</v>
      </c>
      <c r="L99" s="13">
        <v>0</v>
      </c>
      <c r="M99" s="19">
        <v>0</v>
      </c>
      <c r="N99" s="19">
        <v>0</v>
      </c>
      <c r="O99" s="19">
        <v>0</v>
      </c>
      <c r="P99" s="12" t="s">
        <v>34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2" t="s">
        <v>34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7">
        <v>3</v>
      </c>
      <c r="AC99" s="13">
        <v>0</v>
      </c>
      <c r="AD99" s="13">
        <v>0</v>
      </c>
      <c r="AE99" s="13">
        <v>0.23</v>
      </c>
      <c r="AF99" s="13">
        <v>0</v>
      </c>
      <c r="AG99" s="13">
        <v>0</v>
      </c>
      <c r="AH99" s="13" t="s">
        <v>34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 t="s">
        <v>34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 t="s">
        <v>34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 t="s">
        <v>34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 t="s">
        <v>34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 t="s">
        <v>34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 t="s">
        <v>34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 t="s">
        <v>34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 t="s">
        <v>34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5" t="s">
        <v>83</v>
      </c>
    </row>
    <row r="100" spans="1:88" ht="42.75" customHeight="1" x14ac:dyDescent="0.25">
      <c r="A100" s="21" t="s">
        <v>95</v>
      </c>
      <c r="B100" s="24" t="s">
        <v>330</v>
      </c>
      <c r="C100" s="12" t="s">
        <v>350</v>
      </c>
      <c r="D100" s="12" t="s">
        <v>34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2" t="s">
        <v>34</v>
      </c>
      <c r="K100" s="13">
        <v>0</v>
      </c>
      <c r="L100" s="13">
        <v>0</v>
      </c>
      <c r="M100" s="19">
        <v>0</v>
      </c>
      <c r="N100" s="19">
        <v>0</v>
      </c>
      <c r="O100" s="19">
        <v>0</v>
      </c>
      <c r="P100" s="12" t="s">
        <v>34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2" t="s">
        <v>34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7">
        <v>3</v>
      </c>
      <c r="AC100" s="13">
        <v>0</v>
      </c>
      <c r="AD100" s="13">
        <v>0</v>
      </c>
      <c r="AE100" s="13">
        <v>1.58</v>
      </c>
      <c r="AF100" s="13">
        <v>0</v>
      </c>
      <c r="AG100" s="13">
        <v>0</v>
      </c>
      <c r="AH100" s="13" t="s">
        <v>34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 t="s">
        <v>34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 t="s">
        <v>34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 t="s">
        <v>34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 t="s">
        <v>34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 t="s">
        <v>34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 t="s">
        <v>34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 t="s">
        <v>34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 t="s">
        <v>34</v>
      </c>
      <c r="CE100" s="13">
        <v>0</v>
      </c>
      <c r="CF100" s="13">
        <v>0</v>
      </c>
      <c r="CG100" s="13">
        <v>0</v>
      </c>
      <c r="CH100" s="13">
        <v>0</v>
      </c>
      <c r="CI100" s="13">
        <v>0</v>
      </c>
      <c r="CJ100" s="15" t="s">
        <v>83</v>
      </c>
    </row>
    <row r="101" spans="1:88" ht="42.75" customHeight="1" x14ac:dyDescent="0.25">
      <c r="A101" s="21" t="s">
        <v>95</v>
      </c>
      <c r="B101" s="24" t="s">
        <v>331</v>
      </c>
      <c r="C101" s="12" t="s">
        <v>351</v>
      </c>
      <c r="D101" s="12" t="s">
        <v>34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2" t="s">
        <v>34</v>
      </c>
      <c r="K101" s="13">
        <v>0</v>
      </c>
      <c r="L101" s="13">
        <v>0</v>
      </c>
      <c r="M101" s="19">
        <v>0</v>
      </c>
      <c r="N101" s="19">
        <v>0</v>
      </c>
      <c r="O101" s="19">
        <v>0</v>
      </c>
      <c r="P101" s="12" t="s">
        <v>34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2" t="s">
        <v>34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7">
        <v>3</v>
      </c>
      <c r="AC101" s="13">
        <v>0</v>
      </c>
      <c r="AD101" s="13">
        <v>0</v>
      </c>
      <c r="AE101" s="13">
        <v>0.35</v>
      </c>
      <c r="AF101" s="13">
        <v>0</v>
      </c>
      <c r="AG101" s="13">
        <v>0</v>
      </c>
      <c r="AH101" s="13" t="s">
        <v>34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 t="s">
        <v>34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 t="s">
        <v>34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 t="s">
        <v>34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 t="s">
        <v>34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 t="s">
        <v>34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 t="s">
        <v>34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 t="s">
        <v>34</v>
      </c>
      <c r="BY101" s="13">
        <v>0</v>
      </c>
      <c r="BZ101" s="13">
        <v>0</v>
      </c>
      <c r="CA101" s="13">
        <v>0</v>
      </c>
      <c r="CB101" s="13">
        <v>0</v>
      </c>
      <c r="CC101" s="13">
        <v>0</v>
      </c>
      <c r="CD101" s="13" t="s">
        <v>34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5" t="s">
        <v>83</v>
      </c>
    </row>
    <row r="102" spans="1:88" ht="42.75" customHeight="1" x14ac:dyDescent="0.25">
      <c r="A102" s="21" t="s">
        <v>95</v>
      </c>
      <c r="B102" s="24" t="s">
        <v>332</v>
      </c>
      <c r="C102" s="12" t="s">
        <v>352</v>
      </c>
      <c r="D102" s="12" t="s">
        <v>34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2" t="s">
        <v>34</v>
      </c>
      <c r="K102" s="13">
        <v>0</v>
      </c>
      <c r="L102" s="13">
        <v>0</v>
      </c>
      <c r="M102" s="19">
        <v>0</v>
      </c>
      <c r="N102" s="19">
        <v>0</v>
      </c>
      <c r="O102" s="19">
        <v>0</v>
      </c>
      <c r="P102" s="12" t="s">
        <v>34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2" t="s">
        <v>34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7">
        <v>3</v>
      </c>
      <c r="AC102" s="13">
        <v>0</v>
      </c>
      <c r="AD102" s="13">
        <v>0</v>
      </c>
      <c r="AE102" s="13">
        <v>0.35899999999999999</v>
      </c>
      <c r="AF102" s="13">
        <v>0</v>
      </c>
      <c r="AG102" s="13">
        <v>0</v>
      </c>
      <c r="AH102" s="13" t="s">
        <v>34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 t="s">
        <v>34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 t="s">
        <v>34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 t="s">
        <v>34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 t="s">
        <v>34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 t="s">
        <v>34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 t="s">
        <v>34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 t="s">
        <v>34</v>
      </c>
      <c r="BY102" s="13">
        <v>0</v>
      </c>
      <c r="BZ102" s="13">
        <v>0</v>
      </c>
      <c r="CA102" s="13">
        <v>0</v>
      </c>
      <c r="CB102" s="13">
        <v>0</v>
      </c>
      <c r="CC102" s="13">
        <v>0</v>
      </c>
      <c r="CD102" s="13" t="s">
        <v>34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5" t="s">
        <v>83</v>
      </c>
    </row>
    <row r="103" spans="1:88" ht="42.75" customHeight="1" x14ac:dyDescent="0.25">
      <c r="A103" s="21" t="s">
        <v>95</v>
      </c>
      <c r="B103" s="24" t="s">
        <v>356</v>
      </c>
      <c r="C103" s="12" t="s">
        <v>353</v>
      </c>
      <c r="D103" s="12" t="s">
        <v>34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2" t="s">
        <v>34</v>
      </c>
      <c r="K103" s="13">
        <v>0</v>
      </c>
      <c r="L103" s="13">
        <v>0</v>
      </c>
      <c r="M103" s="19">
        <v>0</v>
      </c>
      <c r="N103" s="19">
        <v>0</v>
      </c>
      <c r="O103" s="19">
        <v>0</v>
      </c>
      <c r="P103" s="12" t="s">
        <v>34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2" t="s">
        <v>34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7">
        <v>4</v>
      </c>
      <c r="AC103" s="13">
        <v>0</v>
      </c>
      <c r="AD103" s="13">
        <v>0</v>
      </c>
      <c r="AE103" s="13">
        <v>0.47</v>
      </c>
      <c r="AF103" s="13">
        <v>0</v>
      </c>
      <c r="AG103" s="13">
        <v>0</v>
      </c>
      <c r="AH103" s="13" t="s">
        <v>34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 t="s">
        <v>34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 t="s">
        <v>34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 t="s">
        <v>34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 t="s">
        <v>34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 t="s">
        <v>34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 t="s">
        <v>34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 t="s">
        <v>34</v>
      </c>
      <c r="BY103" s="13">
        <v>0</v>
      </c>
      <c r="BZ103" s="13">
        <v>0</v>
      </c>
      <c r="CA103" s="13">
        <v>0</v>
      </c>
      <c r="CB103" s="13">
        <v>0</v>
      </c>
      <c r="CC103" s="13">
        <v>0</v>
      </c>
      <c r="CD103" s="13" t="s">
        <v>34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5" t="s">
        <v>83</v>
      </c>
    </row>
    <row r="104" spans="1:88" ht="42.75" customHeight="1" x14ac:dyDescent="0.25">
      <c r="A104" s="21" t="s">
        <v>95</v>
      </c>
      <c r="B104" s="24" t="s">
        <v>333</v>
      </c>
      <c r="C104" s="12" t="s">
        <v>354</v>
      </c>
      <c r="D104" s="12" t="s">
        <v>34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2" t="s">
        <v>34</v>
      </c>
      <c r="K104" s="13">
        <v>0</v>
      </c>
      <c r="L104" s="13">
        <v>0</v>
      </c>
      <c r="M104" s="19">
        <v>0</v>
      </c>
      <c r="N104" s="19">
        <v>0</v>
      </c>
      <c r="O104" s="19">
        <v>0</v>
      </c>
      <c r="P104" s="12" t="s">
        <v>34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2" t="s">
        <v>34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 t="s">
        <v>34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 t="s">
        <v>34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7">
        <v>3</v>
      </c>
      <c r="AO104" s="13">
        <v>0</v>
      </c>
      <c r="AP104" s="13">
        <v>0</v>
      </c>
      <c r="AQ104" s="13">
        <v>0.30399999999999999</v>
      </c>
      <c r="AR104" s="13">
        <v>0</v>
      </c>
      <c r="AS104" s="13">
        <v>0</v>
      </c>
      <c r="AT104" s="13" t="s">
        <v>34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 t="s">
        <v>34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 t="s">
        <v>34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 t="s">
        <v>34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 t="s">
        <v>34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 t="s">
        <v>34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 t="s">
        <v>34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5" t="s">
        <v>83</v>
      </c>
    </row>
    <row r="105" spans="1:88" ht="42.75" customHeight="1" x14ac:dyDescent="0.25">
      <c r="A105" s="21" t="s">
        <v>95</v>
      </c>
      <c r="B105" s="24" t="s">
        <v>334</v>
      </c>
      <c r="C105" s="12" t="s">
        <v>355</v>
      </c>
      <c r="D105" s="12" t="s">
        <v>34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2" t="s">
        <v>34</v>
      </c>
      <c r="K105" s="13">
        <v>0</v>
      </c>
      <c r="L105" s="13">
        <v>0</v>
      </c>
      <c r="M105" s="19">
        <v>0</v>
      </c>
      <c r="N105" s="19">
        <v>0</v>
      </c>
      <c r="O105" s="19">
        <v>0</v>
      </c>
      <c r="P105" s="12" t="s">
        <v>34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2" t="s">
        <v>34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 t="s">
        <v>34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 t="s">
        <v>34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 t="s">
        <v>34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 t="s">
        <v>34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 t="s">
        <v>34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 t="s">
        <v>34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7">
        <v>3</v>
      </c>
      <c r="BM105" s="13">
        <v>0</v>
      </c>
      <c r="BN105" s="13">
        <v>0</v>
      </c>
      <c r="BO105" s="13">
        <v>1.0509999999999999</v>
      </c>
      <c r="BP105" s="13">
        <v>0</v>
      </c>
      <c r="BQ105" s="13">
        <v>0</v>
      </c>
      <c r="BR105" s="13" t="s">
        <v>34</v>
      </c>
      <c r="BS105" s="13">
        <v>0</v>
      </c>
      <c r="BT105" s="13">
        <v>0</v>
      </c>
      <c r="BU105" s="13">
        <v>0</v>
      </c>
      <c r="BV105" s="13">
        <v>0</v>
      </c>
      <c r="BW105" s="13">
        <v>0</v>
      </c>
      <c r="BX105" s="13" t="s">
        <v>34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 t="s">
        <v>34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5" t="s">
        <v>83</v>
      </c>
    </row>
    <row r="106" spans="1:88" ht="31.15" customHeight="1" x14ac:dyDescent="0.25">
      <c r="A106" s="10" t="s">
        <v>110</v>
      </c>
      <c r="B106" s="16" t="s">
        <v>111</v>
      </c>
      <c r="C106" s="12" t="s">
        <v>37</v>
      </c>
      <c r="D106" s="12" t="s">
        <v>34</v>
      </c>
      <c r="E106" s="13" t="s">
        <v>34</v>
      </c>
      <c r="F106" s="13" t="s">
        <v>34</v>
      </c>
      <c r="G106" s="13" t="s">
        <v>34</v>
      </c>
      <c r="H106" s="13" t="s">
        <v>34</v>
      </c>
      <c r="I106" s="13" t="s">
        <v>34</v>
      </c>
      <c r="J106" s="12" t="s">
        <v>34</v>
      </c>
      <c r="K106" s="13" t="s">
        <v>34</v>
      </c>
      <c r="L106" s="13" t="s">
        <v>34</v>
      </c>
      <c r="M106" s="13" t="s">
        <v>34</v>
      </c>
      <c r="N106" s="13" t="s">
        <v>34</v>
      </c>
      <c r="O106" s="13" t="s">
        <v>34</v>
      </c>
      <c r="P106" s="12" t="s">
        <v>34</v>
      </c>
      <c r="Q106" s="13" t="s">
        <v>34</v>
      </c>
      <c r="R106" s="13" t="s">
        <v>34</v>
      </c>
      <c r="S106" s="13" t="s">
        <v>34</v>
      </c>
      <c r="T106" s="13" t="s">
        <v>34</v>
      </c>
      <c r="U106" s="13" t="s">
        <v>34</v>
      </c>
      <c r="V106" s="12" t="s">
        <v>34</v>
      </c>
      <c r="W106" s="13" t="s">
        <v>34</v>
      </c>
      <c r="X106" s="13" t="s">
        <v>34</v>
      </c>
      <c r="Y106" s="13" t="s">
        <v>34</v>
      </c>
      <c r="Z106" s="13" t="s">
        <v>34</v>
      </c>
      <c r="AA106" s="13" t="s">
        <v>34</v>
      </c>
      <c r="AB106" s="13" t="s">
        <v>34</v>
      </c>
      <c r="AC106" s="13" t="s">
        <v>34</v>
      </c>
      <c r="AD106" s="13" t="s">
        <v>34</v>
      </c>
      <c r="AE106" s="13" t="s">
        <v>34</v>
      </c>
      <c r="AF106" s="13" t="s">
        <v>34</v>
      </c>
      <c r="AG106" s="13" t="s">
        <v>34</v>
      </c>
      <c r="AH106" s="13" t="s">
        <v>34</v>
      </c>
      <c r="AI106" s="13" t="s">
        <v>34</v>
      </c>
      <c r="AJ106" s="13" t="s">
        <v>34</v>
      </c>
      <c r="AK106" s="13" t="s">
        <v>34</v>
      </c>
      <c r="AL106" s="13" t="s">
        <v>34</v>
      </c>
      <c r="AM106" s="13" t="s">
        <v>34</v>
      </c>
      <c r="AN106" s="13" t="s">
        <v>34</v>
      </c>
      <c r="AO106" s="13" t="s">
        <v>34</v>
      </c>
      <c r="AP106" s="13" t="s">
        <v>34</v>
      </c>
      <c r="AQ106" s="13" t="s">
        <v>34</v>
      </c>
      <c r="AR106" s="13" t="s">
        <v>34</v>
      </c>
      <c r="AS106" s="13" t="s">
        <v>34</v>
      </c>
      <c r="AT106" s="13" t="s">
        <v>34</v>
      </c>
      <c r="AU106" s="13" t="s">
        <v>34</v>
      </c>
      <c r="AV106" s="13" t="s">
        <v>34</v>
      </c>
      <c r="AW106" s="13" t="s">
        <v>34</v>
      </c>
      <c r="AX106" s="13" t="s">
        <v>34</v>
      </c>
      <c r="AY106" s="13" t="s">
        <v>34</v>
      </c>
      <c r="AZ106" s="13" t="s">
        <v>34</v>
      </c>
      <c r="BA106" s="13" t="s">
        <v>34</v>
      </c>
      <c r="BB106" s="13" t="s">
        <v>34</v>
      </c>
      <c r="BC106" s="13" t="s">
        <v>34</v>
      </c>
      <c r="BD106" s="13" t="s">
        <v>34</v>
      </c>
      <c r="BE106" s="13" t="s">
        <v>34</v>
      </c>
      <c r="BF106" s="13" t="s">
        <v>34</v>
      </c>
      <c r="BG106" s="13" t="s">
        <v>34</v>
      </c>
      <c r="BH106" s="13" t="s">
        <v>34</v>
      </c>
      <c r="BI106" s="13" t="s">
        <v>34</v>
      </c>
      <c r="BJ106" s="13" t="s">
        <v>34</v>
      </c>
      <c r="BK106" s="13" t="s">
        <v>34</v>
      </c>
      <c r="BL106" s="13" t="s">
        <v>34</v>
      </c>
      <c r="BM106" s="13" t="s">
        <v>34</v>
      </c>
      <c r="BN106" s="13" t="s">
        <v>34</v>
      </c>
      <c r="BO106" s="13" t="s">
        <v>34</v>
      </c>
      <c r="BP106" s="13" t="s">
        <v>34</v>
      </c>
      <c r="BQ106" s="13" t="s">
        <v>34</v>
      </c>
      <c r="BR106" s="13" t="s">
        <v>34</v>
      </c>
      <c r="BS106" s="13" t="s">
        <v>34</v>
      </c>
      <c r="BT106" s="13" t="s">
        <v>34</v>
      </c>
      <c r="BU106" s="13" t="s">
        <v>34</v>
      </c>
      <c r="BV106" s="13" t="s">
        <v>34</v>
      </c>
      <c r="BW106" s="13" t="s">
        <v>34</v>
      </c>
      <c r="BX106" s="13" t="s">
        <v>34</v>
      </c>
      <c r="BY106" s="13" t="s">
        <v>34</v>
      </c>
      <c r="BZ106" s="13" t="s">
        <v>34</v>
      </c>
      <c r="CA106" s="13" t="s">
        <v>34</v>
      </c>
      <c r="CB106" s="13" t="s">
        <v>34</v>
      </c>
      <c r="CC106" s="13" t="s">
        <v>34</v>
      </c>
      <c r="CD106" s="13" t="s">
        <v>34</v>
      </c>
      <c r="CE106" s="13" t="s">
        <v>34</v>
      </c>
      <c r="CF106" s="13" t="s">
        <v>34</v>
      </c>
      <c r="CG106" s="13" t="s">
        <v>34</v>
      </c>
      <c r="CH106" s="13" t="s">
        <v>34</v>
      </c>
      <c r="CI106" s="13" t="s">
        <v>34</v>
      </c>
      <c r="CJ106" s="12" t="s">
        <v>34</v>
      </c>
    </row>
    <row r="107" spans="1:88" ht="51.75" customHeight="1" x14ac:dyDescent="0.25">
      <c r="A107" s="10" t="s">
        <v>112</v>
      </c>
      <c r="B107" s="16" t="s">
        <v>113</v>
      </c>
      <c r="C107" s="12" t="s">
        <v>37</v>
      </c>
      <c r="D107" s="13" t="s">
        <v>34</v>
      </c>
      <c r="E107" s="13">
        <f>E112</f>
        <v>0</v>
      </c>
      <c r="F107" s="13">
        <f t="shared" ref="F107:I107" si="68">F112</f>
        <v>0</v>
      </c>
      <c r="G107" s="13">
        <f t="shared" si="68"/>
        <v>0</v>
      </c>
      <c r="H107" s="13">
        <f t="shared" si="68"/>
        <v>0</v>
      </c>
      <c r="I107" s="13">
        <f t="shared" si="68"/>
        <v>1</v>
      </c>
      <c r="J107" s="14" t="s">
        <v>34</v>
      </c>
      <c r="K107" s="13">
        <f t="shared" ref="K107:O107" si="69">K112</f>
        <v>0</v>
      </c>
      <c r="L107" s="13">
        <f t="shared" si="69"/>
        <v>0</v>
      </c>
      <c r="M107" s="19">
        <f t="shared" si="69"/>
        <v>0</v>
      </c>
      <c r="N107" s="13">
        <f t="shared" si="69"/>
        <v>0</v>
      </c>
      <c r="O107" s="13">
        <f t="shared" si="69"/>
        <v>1</v>
      </c>
      <c r="P107" s="13" t="s">
        <v>34</v>
      </c>
      <c r="Q107" s="13">
        <f t="shared" ref="Q107:U107" si="70">Q112</f>
        <v>0</v>
      </c>
      <c r="R107" s="13">
        <f t="shared" si="70"/>
        <v>0</v>
      </c>
      <c r="S107" s="13">
        <f t="shared" si="70"/>
        <v>0</v>
      </c>
      <c r="T107" s="13">
        <f t="shared" si="70"/>
        <v>0</v>
      </c>
      <c r="U107" s="13">
        <f t="shared" si="70"/>
        <v>1</v>
      </c>
      <c r="V107" s="13" t="s">
        <v>34</v>
      </c>
      <c r="W107" s="13">
        <f t="shared" ref="W107:AA107" si="71">W112</f>
        <v>0</v>
      </c>
      <c r="X107" s="13">
        <f t="shared" si="71"/>
        <v>0</v>
      </c>
      <c r="Y107" s="13">
        <f t="shared" si="71"/>
        <v>0</v>
      </c>
      <c r="Z107" s="13">
        <f t="shared" si="71"/>
        <v>0</v>
      </c>
      <c r="AA107" s="13">
        <f t="shared" si="71"/>
        <v>1</v>
      </c>
      <c r="AB107" s="13" t="s">
        <v>34</v>
      </c>
      <c r="AC107" s="13">
        <f t="shared" ref="AC107:AG107" si="72">AC112</f>
        <v>0</v>
      </c>
      <c r="AD107" s="13">
        <f t="shared" si="72"/>
        <v>0</v>
      </c>
      <c r="AE107" s="13">
        <f t="shared" si="72"/>
        <v>0</v>
      </c>
      <c r="AF107" s="13">
        <f t="shared" si="72"/>
        <v>0</v>
      </c>
      <c r="AG107" s="13">
        <f t="shared" si="72"/>
        <v>1</v>
      </c>
      <c r="AH107" s="13" t="s">
        <v>34</v>
      </c>
      <c r="AI107" s="13">
        <f t="shared" ref="AI107:AM107" si="73">AI112</f>
        <v>0</v>
      </c>
      <c r="AJ107" s="13">
        <f t="shared" si="73"/>
        <v>0</v>
      </c>
      <c r="AK107" s="13">
        <f t="shared" si="73"/>
        <v>0</v>
      </c>
      <c r="AL107" s="13">
        <f t="shared" si="73"/>
        <v>0</v>
      </c>
      <c r="AM107" s="13">
        <f t="shared" si="73"/>
        <v>0</v>
      </c>
      <c r="AN107" s="13" t="s">
        <v>34</v>
      </c>
      <c r="AO107" s="13">
        <f t="shared" ref="AO107:AS107" si="74">AO112</f>
        <v>0</v>
      </c>
      <c r="AP107" s="13">
        <f t="shared" si="74"/>
        <v>0</v>
      </c>
      <c r="AQ107" s="13">
        <f t="shared" si="74"/>
        <v>0</v>
      </c>
      <c r="AR107" s="13">
        <f t="shared" si="74"/>
        <v>0</v>
      </c>
      <c r="AS107" s="13">
        <f t="shared" si="74"/>
        <v>1</v>
      </c>
      <c r="AT107" s="13" t="s">
        <v>34</v>
      </c>
      <c r="AU107" s="13">
        <f t="shared" ref="AU107:AY107" si="75">AU112</f>
        <v>0</v>
      </c>
      <c r="AV107" s="13">
        <f t="shared" si="75"/>
        <v>0</v>
      </c>
      <c r="AW107" s="13">
        <f t="shared" si="75"/>
        <v>0</v>
      </c>
      <c r="AX107" s="13">
        <f t="shared" si="75"/>
        <v>0</v>
      </c>
      <c r="AY107" s="13">
        <f t="shared" si="75"/>
        <v>0</v>
      </c>
      <c r="AZ107" s="13" t="s">
        <v>34</v>
      </c>
      <c r="BA107" s="13">
        <f t="shared" ref="BA107:BE107" si="76">BA112</f>
        <v>0</v>
      </c>
      <c r="BB107" s="13">
        <f t="shared" si="76"/>
        <v>0</v>
      </c>
      <c r="BC107" s="13">
        <f t="shared" si="76"/>
        <v>0</v>
      </c>
      <c r="BD107" s="13">
        <f t="shared" si="76"/>
        <v>0</v>
      </c>
      <c r="BE107" s="13">
        <f t="shared" si="76"/>
        <v>1</v>
      </c>
      <c r="BF107" s="13" t="s">
        <v>34</v>
      </c>
      <c r="BG107" s="13">
        <f t="shared" ref="BG107:BK107" si="77">BG112</f>
        <v>0</v>
      </c>
      <c r="BH107" s="13">
        <f t="shared" si="77"/>
        <v>0</v>
      </c>
      <c r="BI107" s="13">
        <f t="shared" si="77"/>
        <v>0</v>
      </c>
      <c r="BJ107" s="13">
        <f t="shared" si="77"/>
        <v>0</v>
      </c>
      <c r="BK107" s="13">
        <f t="shared" si="77"/>
        <v>0</v>
      </c>
      <c r="BL107" s="13" t="s">
        <v>34</v>
      </c>
      <c r="BM107" s="13">
        <f t="shared" ref="BM107:BQ107" si="78">BM112</f>
        <v>0</v>
      </c>
      <c r="BN107" s="13">
        <f t="shared" si="78"/>
        <v>0</v>
      </c>
      <c r="BO107" s="13">
        <f t="shared" si="78"/>
        <v>0</v>
      </c>
      <c r="BP107" s="13">
        <f t="shared" si="78"/>
        <v>0</v>
      </c>
      <c r="BQ107" s="13">
        <f t="shared" si="78"/>
        <v>1</v>
      </c>
      <c r="BR107" s="13" t="s">
        <v>34</v>
      </c>
      <c r="BS107" s="13">
        <f t="shared" ref="BS107:BW107" si="79">BS112</f>
        <v>0</v>
      </c>
      <c r="BT107" s="13">
        <f t="shared" si="79"/>
        <v>0</v>
      </c>
      <c r="BU107" s="13">
        <f t="shared" si="79"/>
        <v>0</v>
      </c>
      <c r="BV107" s="13">
        <f t="shared" si="79"/>
        <v>0</v>
      </c>
      <c r="BW107" s="13">
        <f t="shared" si="79"/>
        <v>0</v>
      </c>
      <c r="BX107" s="13" t="s">
        <v>34</v>
      </c>
      <c r="BY107" s="13">
        <f t="shared" ref="BY107:CC107" si="80">BY112</f>
        <v>0</v>
      </c>
      <c r="BZ107" s="13">
        <f t="shared" si="80"/>
        <v>0</v>
      </c>
      <c r="CA107" s="13">
        <f t="shared" si="80"/>
        <v>0</v>
      </c>
      <c r="CB107" s="13">
        <f t="shared" si="80"/>
        <v>0</v>
      </c>
      <c r="CC107" s="13">
        <f t="shared" si="80"/>
        <v>1</v>
      </c>
      <c r="CD107" s="13" t="s">
        <v>34</v>
      </c>
      <c r="CE107" s="13">
        <f t="shared" ref="CE107:CI107" si="81">CE112</f>
        <v>0</v>
      </c>
      <c r="CF107" s="13">
        <f t="shared" si="81"/>
        <v>0</v>
      </c>
      <c r="CG107" s="13">
        <f t="shared" si="81"/>
        <v>0</v>
      </c>
      <c r="CH107" s="13">
        <f t="shared" si="81"/>
        <v>0</v>
      </c>
      <c r="CI107" s="13">
        <f t="shared" si="81"/>
        <v>0</v>
      </c>
      <c r="CJ107" s="15" t="s">
        <v>124</v>
      </c>
    </row>
    <row r="108" spans="1:88" ht="43.15" customHeight="1" x14ac:dyDescent="0.25">
      <c r="A108" s="10" t="s">
        <v>114</v>
      </c>
      <c r="B108" s="16" t="s">
        <v>115</v>
      </c>
      <c r="C108" s="12" t="s">
        <v>37</v>
      </c>
      <c r="D108" s="12" t="s">
        <v>34</v>
      </c>
      <c r="E108" s="13" t="s">
        <v>34</v>
      </c>
      <c r="F108" s="13" t="s">
        <v>34</v>
      </c>
      <c r="G108" s="13" t="s">
        <v>34</v>
      </c>
      <c r="H108" s="13" t="s">
        <v>34</v>
      </c>
      <c r="I108" s="13" t="s">
        <v>34</v>
      </c>
      <c r="J108" s="12" t="s">
        <v>34</v>
      </c>
      <c r="K108" s="13" t="s">
        <v>34</v>
      </c>
      <c r="L108" s="13" t="s">
        <v>34</v>
      </c>
      <c r="M108" s="13" t="s">
        <v>34</v>
      </c>
      <c r="N108" s="13" t="s">
        <v>34</v>
      </c>
      <c r="O108" s="13" t="s">
        <v>34</v>
      </c>
      <c r="P108" s="12" t="s">
        <v>34</v>
      </c>
      <c r="Q108" s="13" t="s">
        <v>34</v>
      </c>
      <c r="R108" s="13" t="s">
        <v>34</v>
      </c>
      <c r="S108" s="13" t="s">
        <v>34</v>
      </c>
      <c r="T108" s="13" t="s">
        <v>34</v>
      </c>
      <c r="U108" s="13" t="s">
        <v>34</v>
      </c>
      <c r="V108" s="12" t="s">
        <v>34</v>
      </c>
      <c r="W108" s="13" t="s">
        <v>34</v>
      </c>
      <c r="X108" s="13" t="s">
        <v>34</v>
      </c>
      <c r="Y108" s="13" t="s">
        <v>34</v>
      </c>
      <c r="Z108" s="13" t="s">
        <v>34</v>
      </c>
      <c r="AA108" s="13" t="s">
        <v>34</v>
      </c>
      <c r="AB108" s="13" t="s">
        <v>34</v>
      </c>
      <c r="AC108" s="13" t="s">
        <v>34</v>
      </c>
      <c r="AD108" s="13" t="s">
        <v>34</v>
      </c>
      <c r="AE108" s="13" t="s">
        <v>34</v>
      </c>
      <c r="AF108" s="13" t="s">
        <v>34</v>
      </c>
      <c r="AG108" s="13" t="s">
        <v>34</v>
      </c>
      <c r="AH108" s="13" t="s">
        <v>34</v>
      </c>
      <c r="AI108" s="13" t="s">
        <v>34</v>
      </c>
      <c r="AJ108" s="13" t="s">
        <v>34</v>
      </c>
      <c r="AK108" s="13" t="s">
        <v>34</v>
      </c>
      <c r="AL108" s="13" t="s">
        <v>34</v>
      </c>
      <c r="AM108" s="13" t="s">
        <v>34</v>
      </c>
      <c r="AN108" s="13" t="s">
        <v>34</v>
      </c>
      <c r="AO108" s="13" t="s">
        <v>34</v>
      </c>
      <c r="AP108" s="13" t="s">
        <v>34</v>
      </c>
      <c r="AQ108" s="13" t="s">
        <v>34</v>
      </c>
      <c r="AR108" s="13" t="s">
        <v>34</v>
      </c>
      <c r="AS108" s="13" t="s">
        <v>34</v>
      </c>
      <c r="AT108" s="13" t="s">
        <v>34</v>
      </c>
      <c r="AU108" s="13" t="s">
        <v>34</v>
      </c>
      <c r="AV108" s="13" t="s">
        <v>34</v>
      </c>
      <c r="AW108" s="13" t="s">
        <v>34</v>
      </c>
      <c r="AX108" s="13" t="s">
        <v>34</v>
      </c>
      <c r="AY108" s="13" t="s">
        <v>34</v>
      </c>
      <c r="AZ108" s="13" t="s">
        <v>34</v>
      </c>
      <c r="BA108" s="13" t="s">
        <v>34</v>
      </c>
      <c r="BB108" s="13" t="s">
        <v>34</v>
      </c>
      <c r="BC108" s="13" t="s">
        <v>34</v>
      </c>
      <c r="BD108" s="13" t="s">
        <v>34</v>
      </c>
      <c r="BE108" s="13" t="s">
        <v>34</v>
      </c>
      <c r="BF108" s="13" t="s">
        <v>34</v>
      </c>
      <c r="BG108" s="13" t="s">
        <v>34</v>
      </c>
      <c r="BH108" s="13" t="s">
        <v>34</v>
      </c>
      <c r="BI108" s="13" t="s">
        <v>34</v>
      </c>
      <c r="BJ108" s="13" t="s">
        <v>34</v>
      </c>
      <c r="BK108" s="13" t="s">
        <v>34</v>
      </c>
      <c r="BL108" s="13" t="s">
        <v>34</v>
      </c>
      <c r="BM108" s="13" t="s">
        <v>34</v>
      </c>
      <c r="BN108" s="13" t="s">
        <v>34</v>
      </c>
      <c r="BO108" s="13" t="s">
        <v>34</v>
      </c>
      <c r="BP108" s="13" t="s">
        <v>34</v>
      </c>
      <c r="BQ108" s="13" t="s">
        <v>34</v>
      </c>
      <c r="BR108" s="13" t="s">
        <v>34</v>
      </c>
      <c r="BS108" s="13" t="s">
        <v>34</v>
      </c>
      <c r="BT108" s="13" t="s">
        <v>34</v>
      </c>
      <c r="BU108" s="13" t="s">
        <v>34</v>
      </c>
      <c r="BV108" s="13" t="s">
        <v>34</v>
      </c>
      <c r="BW108" s="13" t="s">
        <v>34</v>
      </c>
      <c r="BX108" s="13" t="s">
        <v>34</v>
      </c>
      <c r="BY108" s="13" t="s">
        <v>34</v>
      </c>
      <c r="BZ108" s="13" t="s">
        <v>34</v>
      </c>
      <c r="CA108" s="13" t="s">
        <v>34</v>
      </c>
      <c r="CB108" s="13" t="s">
        <v>34</v>
      </c>
      <c r="CC108" s="13" t="s">
        <v>34</v>
      </c>
      <c r="CD108" s="13" t="s">
        <v>34</v>
      </c>
      <c r="CE108" s="13" t="s">
        <v>34</v>
      </c>
      <c r="CF108" s="13" t="s">
        <v>34</v>
      </c>
      <c r="CG108" s="13" t="s">
        <v>34</v>
      </c>
      <c r="CH108" s="13" t="s">
        <v>34</v>
      </c>
      <c r="CI108" s="13" t="s">
        <v>34</v>
      </c>
      <c r="CJ108" s="12" t="s">
        <v>34</v>
      </c>
    </row>
    <row r="109" spans="1:88" ht="43.15" customHeight="1" x14ac:dyDescent="0.25">
      <c r="A109" s="10" t="s">
        <v>116</v>
      </c>
      <c r="B109" s="16" t="s">
        <v>117</v>
      </c>
      <c r="C109" s="12" t="s">
        <v>37</v>
      </c>
      <c r="D109" s="12" t="s">
        <v>34</v>
      </c>
      <c r="E109" s="13" t="s">
        <v>34</v>
      </c>
      <c r="F109" s="13" t="s">
        <v>34</v>
      </c>
      <c r="G109" s="13" t="s">
        <v>34</v>
      </c>
      <c r="H109" s="13" t="s">
        <v>34</v>
      </c>
      <c r="I109" s="13" t="s">
        <v>34</v>
      </c>
      <c r="J109" s="12" t="s">
        <v>34</v>
      </c>
      <c r="K109" s="13" t="s">
        <v>34</v>
      </c>
      <c r="L109" s="13" t="s">
        <v>34</v>
      </c>
      <c r="M109" s="13" t="s">
        <v>34</v>
      </c>
      <c r="N109" s="13" t="s">
        <v>34</v>
      </c>
      <c r="O109" s="13" t="s">
        <v>34</v>
      </c>
      <c r="P109" s="12" t="s">
        <v>34</v>
      </c>
      <c r="Q109" s="13" t="s">
        <v>34</v>
      </c>
      <c r="R109" s="13" t="s">
        <v>34</v>
      </c>
      <c r="S109" s="13" t="s">
        <v>34</v>
      </c>
      <c r="T109" s="13" t="s">
        <v>34</v>
      </c>
      <c r="U109" s="13" t="s">
        <v>34</v>
      </c>
      <c r="V109" s="12" t="s">
        <v>34</v>
      </c>
      <c r="W109" s="13" t="s">
        <v>34</v>
      </c>
      <c r="X109" s="13" t="s">
        <v>34</v>
      </c>
      <c r="Y109" s="13" t="s">
        <v>34</v>
      </c>
      <c r="Z109" s="13" t="s">
        <v>34</v>
      </c>
      <c r="AA109" s="13" t="s">
        <v>34</v>
      </c>
      <c r="AB109" s="13" t="s">
        <v>34</v>
      </c>
      <c r="AC109" s="13" t="s">
        <v>34</v>
      </c>
      <c r="AD109" s="13" t="s">
        <v>34</v>
      </c>
      <c r="AE109" s="13" t="s">
        <v>34</v>
      </c>
      <c r="AF109" s="13" t="s">
        <v>34</v>
      </c>
      <c r="AG109" s="13" t="s">
        <v>34</v>
      </c>
      <c r="AH109" s="13" t="s">
        <v>34</v>
      </c>
      <c r="AI109" s="13" t="s">
        <v>34</v>
      </c>
      <c r="AJ109" s="13" t="s">
        <v>34</v>
      </c>
      <c r="AK109" s="13" t="s">
        <v>34</v>
      </c>
      <c r="AL109" s="13" t="s">
        <v>34</v>
      </c>
      <c r="AM109" s="13" t="s">
        <v>34</v>
      </c>
      <c r="AN109" s="13" t="s">
        <v>34</v>
      </c>
      <c r="AO109" s="13" t="s">
        <v>34</v>
      </c>
      <c r="AP109" s="13" t="s">
        <v>34</v>
      </c>
      <c r="AQ109" s="13" t="s">
        <v>34</v>
      </c>
      <c r="AR109" s="13" t="s">
        <v>34</v>
      </c>
      <c r="AS109" s="13" t="s">
        <v>34</v>
      </c>
      <c r="AT109" s="13" t="s">
        <v>34</v>
      </c>
      <c r="AU109" s="13" t="s">
        <v>34</v>
      </c>
      <c r="AV109" s="13" t="s">
        <v>34</v>
      </c>
      <c r="AW109" s="13" t="s">
        <v>34</v>
      </c>
      <c r="AX109" s="13" t="s">
        <v>34</v>
      </c>
      <c r="AY109" s="13" t="s">
        <v>34</v>
      </c>
      <c r="AZ109" s="13" t="s">
        <v>34</v>
      </c>
      <c r="BA109" s="13" t="s">
        <v>34</v>
      </c>
      <c r="BB109" s="13" t="s">
        <v>34</v>
      </c>
      <c r="BC109" s="13" t="s">
        <v>34</v>
      </c>
      <c r="BD109" s="13" t="s">
        <v>34</v>
      </c>
      <c r="BE109" s="13" t="s">
        <v>34</v>
      </c>
      <c r="BF109" s="13" t="s">
        <v>34</v>
      </c>
      <c r="BG109" s="13" t="s">
        <v>34</v>
      </c>
      <c r="BH109" s="13" t="s">
        <v>34</v>
      </c>
      <c r="BI109" s="13" t="s">
        <v>34</v>
      </c>
      <c r="BJ109" s="13" t="s">
        <v>34</v>
      </c>
      <c r="BK109" s="13" t="s">
        <v>34</v>
      </c>
      <c r="BL109" s="13" t="s">
        <v>34</v>
      </c>
      <c r="BM109" s="13" t="s">
        <v>34</v>
      </c>
      <c r="BN109" s="13" t="s">
        <v>34</v>
      </c>
      <c r="BO109" s="13" t="s">
        <v>34</v>
      </c>
      <c r="BP109" s="13" t="s">
        <v>34</v>
      </c>
      <c r="BQ109" s="13" t="s">
        <v>34</v>
      </c>
      <c r="BR109" s="13" t="s">
        <v>34</v>
      </c>
      <c r="BS109" s="13" t="s">
        <v>34</v>
      </c>
      <c r="BT109" s="13" t="s">
        <v>34</v>
      </c>
      <c r="BU109" s="13" t="s">
        <v>34</v>
      </c>
      <c r="BV109" s="13" t="s">
        <v>34</v>
      </c>
      <c r="BW109" s="13" t="s">
        <v>34</v>
      </c>
      <c r="BX109" s="13" t="s">
        <v>34</v>
      </c>
      <c r="BY109" s="13" t="s">
        <v>34</v>
      </c>
      <c r="BZ109" s="13" t="s">
        <v>34</v>
      </c>
      <c r="CA109" s="13" t="s">
        <v>34</v>
      </c>
      <c r="CB109" s="13" t="s">
        <v>34</v>
      </c>
      <c r="CC109" s="13" t="s">
        <v>34</v>
      </c>
      <c r="CD109" s="13" t="s">
        <v>34</v>
      </c>
      <c r="CE109" s="13" t="s">
        <v>34</v>
      </c>
      <c r="CF109" s="13" t="s">
        <v>34</v>
      </c>
      <c r="CG109" s="13" t="s">
        <v>34</v>
      </c>
      <c r="CH109" s="13" t="s">
        <v>34</v>
      </c>
      <c r="CI109" s="13" t="s">
        <v>34</v>
      </c>
      <c r="CJ109" s="12" t="s">
        <v>34</v>
      </c>
    </row>
    <row r="110" spans="1:88" ht="43.15" customHeight="1" x14ac:dyDescent="0.25">
      <c r="A110" s="10" t="s">
        <v>118</v>
      </c>
      <c r="B110" s="16" t="s">
        <v>119</v>
      </c>
      <c r="C110" s="12" t="s">
        <v>37</v>
      </c>
      <c r="D110" s="12" t="s">
        <v>34</v>
      </c>
      <c r="E110" s="13" t="s">
        <v>34</v>
      </c>
      <c r="F110" s="13" t="s">
        <v>34</v>
      </c>
      <c r="G110" s="13" t="s">
        <v>34</v>
      </c>
      <c r="H110" s="13" t="s">
        <v>34</v>
      </c>
      <c r="I110" s="13" t="s">
        <v>34</v>
      </c>
      <c r="J110" s="12" t="s">
        <v>34</v>
      </c>
      <c r="K110" s="13" t="s">
        <v>34</v>
      </c>
      <c r="L110" s="13" t="s">
        <v>34</v>
      </c>
      <c r="M110" s="13" t="s">
        <v>34</v>
      </c>
      <c r="N110" s="13" t="s">
        <v>34</v>
      </c>
      <c r="O110" s="13" t="s">
        <v>34</v>
      </c>
      <c r="P110" s="12" t="s">
        <v>34</v>
      </c>
      <c r="Q110" s="13" t="s">
        <v>34</v>
      </c>
      <c r="R110" s="13" t="s">
        <v>34</v>
      </c>
      <c r="S110" s="13" t="s">
        <v>34</v>
      </c>
      <c r="T110" s="13" t="s">
        <v>34</v>
      </c>
      <c r="U110" s="13" t="s">
        <v>34</v>
      </c>
      <c r="V110" s="12" t="s">
        <v>34</v>
      </c>
      <c r="W110" s="13" t="s">
        <v>34</v>
      </c>
      <c r="X110" s="13" t="s">
        <v>34</v>
      </c>
      <c r="Y110" s="13" t="s">
        <v>34</v>
      </c>
      <c r="Z110" s="13" t="s">
        <v>34</v>
      </c>
      <c r="AA110" s="13" t="s">
        <v>34</v>
      </c>
      <c r="AB110" s="13" t="s">
        <v>34</v>
      </c>
      <c r="AC110" s="13" t="s">
        <v>34</v>
      </c>
      <c r="AD110" s="13" t="s">
        <v>34</v>
      </c>
      <c r="AE110" s="13" t="s">
        <v>34</v>
      </c>
      <c r="AF110" s="13" t="s">
        <v>34</v>
      </c>
      <c r="AG110" s="13" t="s">
        <v>34</v>
      </c>
      <c r="AH110" s="13" t="s">
        <v>34</v>
      </c>
      <c r="AI110" s="13" t="s">
        <v>34</v>
      </c>
      <c r="AJ110" s="13" t="s">
        <v>34</v>
      </c>
      <c r="AK110" s="13" t="s">
        <v>34</v>
      </c>
      <c r="AL110" s="13" t="s">
        <v>34</v>
      </c>
      <c r="AM110" s="13" t="s">
        <v>34</v>
      </c>
      <c r="AN110" s="13" t="s">
        <v>34</v>
      </c>
      <c r="AO110" s="13" t="s">
        <v>34</v>
      </c>
      <c r="AP110" s="13" t="s">
        <v>34</v>
      </c>
      <c r="AQ110" s="13" t="s">
        <v>34</v>
      </c>
      <c r="AR110" s="13" t="s">
        <v>34</v>
      </c>
      <c r="AS110" s="13" t="s">
        <v>34</v>
      </c>
      <c r="AT110" s="13" t="s">
        <v>34</v>
      </c>
      <c r="AU110" s="13" t="s">
        <v>34</v>
      </c>
      <c r="AV110" s="13" t="s">
        <v>34</v>
      </c>
      <c r="AW110" s="13" t="s">
        <v>34</v>
      </c>
      <c r="AX110" s="13" t="s">
        <v>34</v>
      </c>
      <c r="AY110" s="13" t="s">
        <v>34</v>
      </c>
      <c r="AZ110" s="13" t="s">
        <v>34</v>
      </c>
      <c r="BA110" s="13" t="s">
        <v>34</v>
      </c>
      <c r="BB110" s="13" t="s">
        <v>34</v>
      </c>
      <c r="BC110" s="13" t="s">
        <v>34</v>
      </c>
      <c r="BD110" s="13" t="s">
        <v>34</v>
      </c>
      <c r="BE110" s="13" t="s">
        <v>34</v>
      </c>
      <c r="BF110" s="13" t="s">
        <v>34</v>
      </c>
      <c r="BG110" s="13" t="s">
        <v>34</v>
      </c>
      <c r="BH110" s="13" t="s">
        <v>34</v>
      </c>
      <c r="BI110" s="13" t="s">
        <v>34</v>
      </c>
      <c r="BJ110" s="13" t="s">
        <v>34</v>
      </c>
      <c r="BK110" s="13" t="s">
        <v>34</v>
      </c>
      <c r="BL110" s="13" t="s">
        <v>34</v>
      </c>
      <c r="BM110" s="13" t="s">
        <v>34</v>
      </c>
      <c r="BN110" s="13" t="s">
        <v>34</v>
      </c>
      <c r="BO110" s="13" t="s">
        <v>34</v>
      </c>
      <c r="BP110" s="13" t="s">
        <v>34</v>
      </c>
      <c r="BQ110" s="13" t="s">
        <v>34</v>
      </c>
      <c r="BR110" s="13" t="s">
        <v>34</v>
      </c>
      <c r="BS110" s="13" t="s">
        <v>34</v>
      </c>
      <c r="BT110" s="13" t="s">
        <v>34</v>
      </c>
      <c r="BU110" s="13" t="s">
        <v>34</v>
      </c>
      <c r="BV110" s="13" t="s">
        <v>34</v>
      </c>
      <c r="BW110" s="13" t="s">
        <v>34</v>
      </c>
      <c r="BX110" s="13" t="s">
        <v>34</v>
      </c>
      <c r="BY110" s="13" t="s">
        <v>34</v>
      </c>
      <c r="BZ110" s="13" t="s">
        <v>34</v>
      </c>
      <c r="CA110" s="13" t="s">
        <v>34</v>
      </c>
      <c r="CB110" s="13" t="s">
        <v>34</v>
      </c>
      <c r="CC110" s="13" t="s">
        <v>34</v>
      </c>
      <c r="CD110" s="13" t="s">
        <v>34</v>
      </c>
      <c r="CE110" s="13" t="s">
        <v>34</v>
      </c>
      <c r="CF110" s="13" t="s">
        <v>34</v>
      </c>
      <c r="CG110" s="13" t="s">
        <v>34</v>
      </c>
      <c r="CH110" s="13" t="s">
        <v>34</v>
      </c>
      <c r="CI110" s="13" t="s">
        <v>34</v>
      </c>
      <c r="CJ110" s="12" t="s">
        <v>34</v>
      </c>
    </row>
    <row r="111" spans="1:88" ht="43.15" customHeight="1" x14ac:dyDescent="0.25">
      <c r="A111" s="10" t="s">
        <v>120</v>
      </c>
      <c r="B111" s="16" t="s">
        <v>121</v>
      </c>
      <c r="C111" s="12" t="s">
        <v>37</v>
      </c>
      <c r="D111" s="12" t="s">
        <v>34</v>
      </c>
      <c r="E111" s="13" t="s">
        <v>34</v>
      </c>
      <c r="F111" s="13" t="s">
        <v>34</v>
      </c>
      <c r="G111" s="13" t="s">
        <v>34</v>
      </c>
      <c r="H111" s="13" t="s">
        <v>34</v>
      </c>
      <c r="I111" s="13" t="s">
        <v>34</v>
      </c>
      <c r="J111" s="12" t="s">
        <v>34</v>
      </c>
      <c r="K111" s="13" t="s">
        <v>34</v>
      </c>
      <c r="L111" s="13" t="s">
        <v>34</v>
      </c>
      <c r="M111" s="13" t="s">
        <v>34</v>
      </c>
      <c r="N111" s="13" t="s">
        <v>34</v>
      </c>
      <c r="O111" s="13" t="s">
        <v>34</v>
      </c>
      <c r="P111" s="12" t="s">
        <v>34</v>
      </c>
      <c r="Q111" s="13" t="s">
        <v>34</v>
      </c>
      <c r="R111" s="13" t="s">
        <v>34</v>
      </c>
      <c r="S111" s="13" t="s">
        <v>34</v>
      </c>
      <c r="T111" s="13" t="s">
        <v>34</v>
      </c>
      <c r="U111" s="13" t="s">
        <v>34</v>
      </c>
      <c r="V111" s="12" t="s">
        <v>34</v>
      </c>
      <c r="W111" s="13" t="s">
        <v>34</v>
      </c>
      <c r="X111" s="13" t="s">
        <v>34</v>
      </c>
      <c r="Y111" s="13" t="s">
        <v>34</v>
      </c>
      <c r="Z111" s="13" t="s">
        <v>34</v>
      </c>
      <c r="AA111" s="13" t="s">
        <v>34</v>
      </c>
      <c r="AB111" s="13" t="s">
        <v>34</v>
      </c>
      <c r="AC111" s="13" t="s">
        <v>34</v>
      </c>
      <c r="AD111" s="13" t="s">
        <v>34</v>
      </c>
      <c r="AE111" s="13" t="s">
        <v>34</v>
      </c>
      <c r="AF111" s="13" t="s">
        <v>34</v>
      </c>
      <c r="AG111" s="13" t="s">
        <v>34</v>
      </c>
      <c r="AH111" s="13" t="s">
        <v>34</v>
      </c>
      <c r="AI111" s="13" t="s">
        <v>34</v>
      </c>
      <c r="AJ111" s="13" t="s">
        <v>34</v>
      </c>
      <c r="AK111" s="13" t="s">
        <v>34</v>
      </c>
      <c r="AL111" s="13" t="s">
        <v>34</v>
      </c>
      <c r="AM111" s="13" t="s">
        <v>34</v>
      </c>
      <c r="AN111" s="13" t="s">
        <v>34</v>
      </c>
      <c r="AO111" s="13" t="s">
        <v>34</v>
      </c>
      <c r="AP111" s="13" t="s">
        <v>34</v>
      </c>
      <c r="AQ111" s="13" t="s">
        <v>34</v>
      </c>
      <c r="AR111" s="13" t="s">
        <v>34</v>
      </c>
      <c r="AS111" s="13" t="s">
        <v>34</v>
      </c>
      <c r="AT111" s="13" t="s">
        <v>34</v>
      </c>
      <c r="AU111" s="13" t="s">
        <v>34</v>
      </c>
      <c r="AV111" s="13" t="s">
        <v>34</v>
      </c>
      <c r="AW111" s="13" t="s">
        <v>34</v>
      </c>
      <c r="AX111" s="13" t="s">
        <v>34</v>
      </c>
      <c r="AY111" s="13" t="s">
        <v>34</v>
      </c>
      <c r="AZ111" s="13" t="s">
        <v>34</v>
      </c>
      <c r="BA111" s="13" t="s">
        <v>34</v>
      </c>
      <c r="BB111" s="13" t="s">
        <v>34</v>
      </c>
      <c r="BC111" s="13" t="s">
        <v>34</v>
      </c>
      <c r="BD111" s="13" t="s">
        <v>34</v>
      </c>
      <c r="BE111" s="13" t="s">
        <v>34</v>
      </c>
      <c r="BF111" s="13" t="s">
        <v>34</v>
      </c>
      <c r="BG111" s="13" t="s">
        <v>34</v>
      </c>
      <c r="BH111" s="13" t="s">
        <v>34</v>
      </c>
      <c r="BI111" s="13" t="s">
        <v>34</v>
      </c>
      <c r="BJ111" s="13" t="s">
        <v>34</v>
      </c>
      <c r="BK111" s="13" t="s">
        <v>34</v>
      </c>
      <c r="BL111" s="13" t="s">
        <v>34</v>
      </c>
      <c r="BM111" s="13" t="s">
        <v>34</v>
      </c>
      <c r="BN111" s="13" t="s">
        <v>34</v>
      </c>
      <c r="BO111" s="13" t="s">
        <v>34</v>
      </c>
      <c r="BP111" s="13" t="s">
        <v>34</v>
      </c>
      <c r="BQ111" s="13" t="s">
        <v>34</v>
      </c>
      <c r="BR111" s="13" t="s">
        <v>34</v>
      </c>
      <c r="BS111" s="13" t="s">
        <v>34</v>
      </c>
      <c r="BT111" s="13" t="s">
        <v>34</v>
      </c>
      <c r="BU111" s="13" t="s">
        <v>34</v>
      </c>
      <c r="BV111" s="13" t="s">
        <v>34</v>
      </c>
      <c r="BW111" s="13" t="s">
        <v>34</v>
      </c>
      <c r="BX111" s="13" t="s">
        <v>34</v>
      </c>
      <c r="BY111" s="13" t="s">
        <v>34</v>
      </c>
      <c r="BZ111" s="13" t="s">
        <v>34</v>
      </c>
      <c r="CA111" s="13" t="s">
        <v>34</v>
      </c>
      <c r="CB111" s="13" t="s">
        <v>34</v>
      </c>
      <c r="CC111" s="13" t="s">
        <v>34</v>
      </c>
      <c r="CD111" s="13" t="s">
        <v>34</v>
      </c>
      <c r="CE111" s="13" t="s">
        <v>34</v>
      </c>
      <c r="CF111" s="13" t="s">
        <v>34</v>
      </c>
      <c r="CG111" s="13" t="s">
        <v>34</v>
      </c>
      <c r="CH111" s="13" t="s">
        <v>34</v>
      </c>
      <c r="CI111" s="13" t="s">
        <v>34</v>
      </c>
      <c r="CJ111" s="12" t="s">
        <v>34</v>
      </c>
    </row>
    <row r="112" spans="1:88" ht="51.75" customHeight="1" x14ac:dyDescent="0.25">
      <c r="A112" s="10" t="s">
        <v>122</v>
      </c>
      <c r="B112" s="16" t="s">
        <v>123</v>
      </c>
      <c r="C112" s="12" t="s">
        <v>37</v>
      </c>
      <c r="D112" s="13" t="s">
        <v>34</v>
      </c>
      <c r="E112" s="13">
        <f>SUM(E113:E119)</f>
        <v>0</v>
      </c>
      <c r="F112" s="13">
        <f t="shared" ref="F112:I112" si="82">SUM(F113:F119)</f>
        <v>0</v>
      </c>
      <c r="G112" s="13">
        <f t="shared" si="82"/>
        <v>0</v>
      </c>
      <c r="H112" s="13">
        <f t="shared" si="82"/>
        <v>0</v>
      </c>
      <c r="I112" s="13">
        <f t="shared" si="82"/>
        <v>1</v>
      </c>
      <c r="J112" s="14" t="s">
        <v>34</v>
      </c>
      <c r="K112" s="13">
        <f t="shared" ref="K112:O112" si="83">SUM(K113:K119)</f>
        <v>0</v>
      </c>
      <c r="L112" s="13">
        <f t="shared" si="83"/>
        <v>0</v>
      </c>
      <c r="M112" s="13">
        <f t="shared" si="83"/>
        <v>0</v>
      </c>
      <c r="N112" s="13">
        <f t="shared" si="83"/>
        <v>0</v>
      </c>
      <c r="O112" s="13">
        <f t="shared" si="83"/>
        <v>1</v>
      </c>
      <c r="P112" s="13" t="s">
        <v>34</v>
      </c>
      <c r="Q112" s="13">
        <f t="shared" ref="Q112:U112" si="84">SUM(Q113:Q119)</f>
        <v>0</v>
      </c>
      <c r="R112" s="13">
        <f t="shared" si="84"/>
        <v>0</v>
      </c>
      <c r="S112" s="13">
        <f t="shared" si="84"/>
        <v>0</v>
      </c>
      <c r="T112" s="13">
        <f t="shared" si="84"/>
        <v>0</v>
      </c>
      <c r="U112" s="13">
        <f t="shared" si="84"/>
        <v>1</v>
      </c>
      <c r="V112" s="13" t="s">
        <v>34</v>
      </c>
      <c r="W112" s="13">
        <f t="shared" ref="W112:AA112" si="85">SUM(W113:W119)</f>
        <v>0</v>
      </c>
      <c r="X112" s="13">
        <f t="shared" si="85"/>
        <v>0</v>
      </c>
      <c r="Y112" s="13">
        <f t="shared" si="85"/>
        <v>0</v>
      </c>
      <c r="Z112" s="13">
        <f t="shared" si="85"/>
        <v>0</v>
      </c>
      <c r="AA112" s="13">
        <f t="shared" si="85"/>
        <v>1</v>
      </c>
      <c r="AB112" s="13" t="s">
        <v>34</v>
      </c>
      <c r="AC112" s="13">
        <f t="shared" ref="AC112:AG112" si="86">SUM(AC113:AC119)</f>
        <v>0</v>
      </c>
      <c r="AD112" s="13">
        <f t="shared" si="86"/>
        <v>0</v>
      </c>
      <c r="AE112" s="13">
        <f t="shared" si="86"/>
        <v>0</v>
      </c>
      <c r="AF112" s="13">
        <f t="shared" si="86"/>
        <v>0</v>
      </c>
      <c r="AG112" s="13">
        <f t="shared" si="86"/>
        <v>1</v>
      </c>
      <c r="AH112" s="13" t="s">
        <v>34</v>
      </c>
      <c r="AI112" s="13">
        <f t="shared" ref="AI112:AM112" si="87">SUM(AI113:AI119)</f>
        <v>0</v>
      </c>
      <c r="AJ112" s="13">
        <f t="shared" si="87"/>
        <v>0</v>
      </c>
      <c r="AK112" s="13">
        <f t="shared" si="87"/>
        <v>0</v>
      </c>
      <c r="AL112" s="13">
        <f t="shared" si="87"/>
        <v>0</v>
      </c>
      <c r="AM112" s="13">
        <f t="shared" si="87"/>
        <v>0</v>
      </c>
      <c r="AN112" s="13" t="s">
        <v>34</v>
      </c>
      <c r="AO112" s="13">
        <f t="shared" ref="AO112:AS112" si="88">SUM(AO113:AO119)</f>
        <v>0</v>
      </c>
      <c r="AP112" s="13">
        <f t="shared" si="88"/>
        <v>0</v>
      </c>
      <c r="AQ112" s="13">
        <f t="shared" si="88"/>
        <v>0</v>
      </c>
      <c r="AR112" s="13">
        <f t="shared" si="88"/>
        <v>0</v>
      </c>
      <c r="AS112" s="13">
        <f t="shared" si="88"/>
        <v>1</v>
      </c>
      <c r="AT112" s="13" t="s">
        <v>34</v>
      </c>
      <c r="AU112" s="13">
        <f t="shared" ref="AU112:AY112" si="89">SUM(AU113:AU119)</f>
        <v>0</v>
      </c>
      <c r="AV112" s="13">
        <f t="shared" si="89"/>
        <v>0</v>
      </c>
      <c r="AW112" s="13">
        <f t="shared" si="89"/>
        <v>0</v>
      </c>
      <c r="AX112" s="13">
        <f t="shared" si="89"/>
        <v>0</v>
      </c>
      <c r="AY112" s="13">
        <f t="shared" si="89"/>
        <v>0</v>
      </c>
      <c r="AZ112" s="13" t="s">
        <v>34</v>
      </c>
      <c r="BA112" s="13">
        <f t="shared" ref="BA112:BE112" si="90">SUM(BA113:BA119)</f>
        <v>0</v>
      </c>
      <c r="BB112" s="13">
        <f t="shared" si="90"/>
        <v>0</v>
      </c>
      <c r="BC112" s="13">
        <f t="shared" si="90"/>
        <v>0</v>
      </c>
      <c r="BD112" s="13">
        <f t="shared" si="90"/>
        <v>0</v>
      </c>
      <c r="BE112" s="13">
        <f t="shared" si="90"/>
        <v>1</v>
      </c>
      <c r="BF112" s="13" t="s">
        <v>34</v>
      </c>
      <c r="BG112" s="13">
        <f t="shared" ref="BG112:BK112" si="91">SUM(BG113:BG119)</f>
        <v>0</v>
      </c>
      <c r="BH112" s="13">
        <f t="shared" si="91"/>
        <v>0</v>
      </c>
      <c r="BI112" s="13">
        <f t="shared" si="91"/>
        <v>0</v>
      </c>
      <c r="BJ112" s="13">
        <f t="shared" si="91"/>
        <v>0</v>
      </c>
      <c r="BK112" s="13">
        <f t="shared" si="91"/>
        <v>0</v>
      </c>
      <c r="BL112" s="13" t="s">
        <v>34</v>
      </c>
      <c r="BM112" s="13">
        <f t="shared" ref="BM112:BQ112" si="92">SUM(BM113:BM119)</f>
        <v>0</v>
      </c>
      <c r="BN112" s="13">
        <f t="shared" si="92"/>
        <v>0</v>
      </c>
      <c r="BO112" s="13">
        <f t="shared" si="92"/>
        <v>0</v>
      </c>
      <c r="BP112" s="13">
        <f t="shared" si="92"/>
        <v>0</v>
      </c>
      <c r="BQ112" s="13">
        <f t="shared" si="92"/>
        <v>1</v>
      </c>
      <c r="BR112" s="13" t="s">
        <v>34</v>
      </c>
      <c r="BS112" s="13">
        <f t="shared" ref="BS112:BW112" si="93">SUM(BS113:BS119)</f>
        <v>0</v>
      </c>
      <c r="BT112" s="13">
        <f t="shared" si="93"/>
        <v>0</v>
      </c>
      <c r="BU112" s="13">
        <f t="shared" si="93"/>
        <v>0</v>
      </c>
      <c r="BV112" s="13">
        <f t="shared" si="93"/>
        <v>0</v>
      </c>
      <c r="BW112" s="13">
        <f t="shared" si="93"/>
        <v>0</v>
      </c>
      <c r="BX112" s="13" t="s">
        <v>34</v>
      </c>
      <c r="BY112" s="13">
        <f t="shared" ref="BY112:CC112" si="94">SUM(BY113:BY119)</f>
        <v>0</v>
      </c>
      <c r="BZ112" s="13">
        <f t="shared" si="94"/>
        <v>0</v>
      </c>
      <c r="CA112" s="13">
        <f t="shared" si="94"/>
        <v>0</v>
      </c>
      <c r="CB112" s="13">
        <f t="shared" si="94"/>
        <v>0</v>
      </c>
      <c r="CC112" s="13">
        <f t="shared" si="94"/>
        <v>1</v>
      </c>
      <c r="CD112" s="13" t="s">
        <v>34</v>
      </c>
      <c r="CE112" s="13">
        <f t="shared" ref="CE112:CI112" si="95">SUM(CE113:CE119)</f>
        <v>0</v>
      </c>
      <c r="CF112" s="13">
        <f t="shared" si="95"/>
        <v>0</v>
      </c>
      <c r="CG112" s="13">
        <f t="shared" si="95"/>
        <v>0</v>
      </c>
      <c r="CH112" s="13">
        <f t="shared" si="95"/>
        <v>0</v>
      </c>
      <c r="CI112" s="13">
        <f t="shared" si="95"/>
        <v>0</v>
      </c>
      <c r="CJ112" s="15" t="s">
        <v>124</v>
      </c>
    </row>
    <row r="113" spans="1:88" ht="43.9" customHeight="1" x14ac:dyDescent="0.25">
      <c r="A113" s="10" t="s">
        <v>122</v>
      </c>
      <c r="B113" s="16" t="s">
        <v>156</v>
      </c>
      <c r="C113" s="12" t="s">
        <v>125</v>
      </c>
      <c r="D113" s="23" t="s">
        <v>193</v>
      </c>
      <c r="E113" s="13">
        <v>0</v>
      </c>
      <c r="F113" s="13">
        <v>0</v>
      </c>
      <c r="G113" s="13">
        <v>0</v>
      </c>
      <c r="H113" s="13">
        <v>0</v>
      </c>
      <c r="I113" s="13">
        <v>1</v>
      </c>
      <c r="J113" s="12" t="s">
        <v>34</v>
      </c>
      <c r="K113" s="13">
        <v>0</v>
      </c>
      <c r="L113" s="13">
        <v>0</v>
      </c>
      <c r="M113" s="19">
        <v>0</v>
      </c>
      <c r="N113" s="13">
        <v>0</v>
      </c>
      <c r="O113" s="13">
        <v>1</v>
      </c>
      <c r="P113" s="13" t="s">
        <v>34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 t="s">
        <v>34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 t="s">
        <v>34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 t="s">
        <v>34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 t="s">
        <v>34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 t="s">
        <v>34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 t="s">
        <v>34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 t="s">
        <v>34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 t="s">
        <v>34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 t="s">
        <v>34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 t="s">
        <v>34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 t="s">
        <v>34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41" t="s">
        <v>34</v>
      </c>
    </row>
    <row r="114" spans="1:88" ht="39" customHeight="1" x14ac:dyDescent="0.25">
      <c r="A114" s="10" t="s">
        <v>122</v>
      </c>
      <c r="B114" s="16" t="s">
        <v>156</v>
      </c>
      <c r="C114" s="12" t="s">
        <v>126</v>
      </c>
      <c r="D114" s="13" t="s">
        <v>34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2" t="s">
        <v>34</v>
      </c>
      <c r="K114" s="13">
        <v>0</v>
      </c>
      <c r="L114" s="13">
        <v>0</v>
      </c>
      <c r="M114" s="19">
        <v>0</v>
      </c>
      <c r="N114" s="13">
        <v>0</v>
      </c>
      <c r="O114" s="13">
        <v>0</v>
      </c>
      <c r="P114" s="23" t="s">
        <v>170</v>
      </c>
      <c r="Q114" s="13">
        <v>0</v>
      </c>
      <c r="R114" s="13">
        <v>0</v>
      </c>
      <c r="S114" s="13">
        <v>0</v>
      </c>
      <c r="T114" s="13">
        <v>0</v>
      </c>
      <c r="U114" s="13">
        <v>1</v>
      </c>
      <c r="V114" s="23" t="s">
        <v>170</v>
      </c>
      <c r="W114" s="13">
        <v>0</v>
      </c>
      <c r="X114" s="13">
        <v>0</v>
      </c>
      <c r="Y114" s="13">
        <v>0</v>
      </c>
      <c r="Z114" s="13">
        <v>0</v>
      </c>
      <c r="AA114" s="13">
        <v>1</v>
      </c>
      <c r="AB114" s="13" t="s">
        <v>34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 t="s">
        <v>34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 t="s">
        <v>34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 t="s">
        <v>34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 t="s">
        <v>34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 t="s">
        <v>34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 t="s">
        <v>34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 t="s">
        <v>34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 t="s">
        <v>34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 t="s">
        <v>34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5" t="s">
        <v>124</v>
      </c>
    </row>
    <row r="115" spans="1:88" ht="39" customHeight="1" x14ac:dyDescent="0.25">
      <c r="A115" s="21" t="s">
        <v>122</v>
      </c>
      <c r="B115" s="24" t="s">
        <v>156</v>
      </c>
      <c r="C115" s="12" t="s">
        <v>357</v>
      </c>
      <c r="D115" s="13" t="s">
        <v>34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2" t="s">
        <v>34</v>
      </c>
      <c r="K115" s="13">
        <v>0</v>
      </c>
      <c r="L115" s="13">
        <v>0</v>
      </c>
      <c r="M115" s="19">
        <v>0</v>
      </c>
      <c r="N115" s="13">
        <v>0</v>
      </c>
      <c r="O115" s="13">
        <v>0</v>
      </c>
      <c r="P115" s="23" t="s">
        <v>34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23" t="s">
        <v>34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23" t="s">
        <v>170</v>
      </c>
      <c r="AC115" s="13">
        <v>0</v>
      </c>
      <c r="AD115" s="13">
        <v>0</v>
      </c>
      <c r="AE115" s="13">
        <v>0</v>
      </c>
      <c r="AF115" s="13">
        <v>0</v>
      </c>
      <c r="AG115" s="13">
        <v>1</v>
      </c>
      <c r="AH115" s="13" t="s">
        <v>34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 t="s">
        <v>34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 t="s">
        <v>34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 t="s">
        <v>34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 t="s">
        <v>34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 t="s">
        <v>34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 t="s">
        <v>34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 t="s">
        <v>34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 t="s">
        <v>34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5" t="s">
        <v>124</v>
      </c>
    </row>
    <row r="116" spans="1:88" ht="39" customHeight="1" x14ac:dyDescent="0.25">
      <c r="A116" s="21" t="s">
        <v>122</v>
      </c>
      <c r="B116" s="24" t="s">
        <v>156</v>
      </c>
      <c r="C116" s="12" t="s">
        <v>358</v>
      </c>
      <c r="D116" s="13" t="s">
        <v>34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2" t="s">
        <v>34</v>
      </c>
      <c r="K116" s="13">
        <v>0</v>
      </c>
      <c r="L116" s="13">
        <v>0</v>
      </c>
      <c r="M116" s="19">
        <v>0</v>
      </c>
      <c r="N116" s="13">
        <v>0</v>
      </c>
      <c r="O116" s="13">
        <v>0</v>
      </c>
      <c r="P116" s="23" t="s">
        <v>34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23" t="s">
        <v>34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 t="s">
        <v>34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 t="s">
        <v>34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23" t="s">
        <v>170</v>
      </c>
      <c r="AO116" s="13">
        <v>0</v>
      </c>
      <c r="AP116" s="13">
        <v>0</v>
      </c>
      <c r="AQ116" s="13">
        <v>0</v>
      </c>
      <c r="AR116" s="13">
        <v>0</v>
      </c>
      <c r="AS116" s="13">
        <v>1</v>
      </c>
      <c r="AT116" s="13" t="s">
        <v>34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 t="s">
        <v>34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 t="s">
        <v>34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 t="s">
        <v>34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 t="s">
        <v>34</v>
      </c>
      <c r="BS116" s="13">
        <v>0</v>
      </c>
      <c r="BT116" s="13">
        <v>0</v>
      </c>
      <c r="BU116" s="13">
        <v>0</v>
      </c>
      <c r="BV116" s="13">
        <v>0</v>
      </c>
      <c r="BW116" s="13">
        <v>0</v>
      </c>
      <c r="BX116" s="13" t="s">
        <v>34</v>
      </c>
      <c r="BY116" s="13">
        <v>0</v>
      </c>
      <c r="BZ116" s="13">
        <v>0</v>
      </c>
      <c r="CA116" s="13">
        <v>0</v>
      </c>
      <c r="CB116" s="13">
        <v>0</v>
      </c>
      <c r="CC116" s="13">
        <v>0</v>
      </c>
      <c r="CD116" s="13" t="s">
        <v>34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15" t="s">
        <v>124</v>
      </c>
    </row>
    <row r="117" spans="1:88" ht="39" customHeight="1" x14ac:dyDescent="0.25">
      <c r="A117" s="21" t="s">
        <v>122</v>
      </c>
      <c r="B117" s="24" t="s">
        <v>156</v>
      </c>
      <c r="C117" s="12" t="s">
        <v>359</v>
      </c>
      <c r="D117" s="13" t="s">
        <v>34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2" t="s">
        <v>34</v>
      </c>
      <c r="K117" s="13">
        <v>0</v>
      </c>
      <c r="L117" s="13">
        <v>0</v>
      </c>
      <c r="M117" s="19">
        <v>0</v>
      </c>
      <c r="N117" s="13">
        <v>0</v>
      </c>
      <c r="O117" s="13">
        <v>0</v>
      </c>
      <c r="P117" s="23" t="s">
        <v>34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23" t="s">
        <v>34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 t="s">
        <v>34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 t="s">
        <v>34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 t="s">
        <v>34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 t="s">
        <v>34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23" t="s">
        <v>170</v>
      </c>
      <c r="BA117" s="13">
        <v>0</v>
      </c>
      <c r="BB117" s="13">
        <v>0</v>
      </c>
      <c r="BC117" s="13">
        <v>0</v>
      </c>
      <c r="BD117" s="13">
        <v>0</v>
      </c>
      <c r="BE117" s="13">
        <v>1</v>
      </c>
      <c r="BF117" s="13" t="s">
        <v>34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 t="s">
        <v>34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 t="s">
        <v>34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 t="s">
        <v>34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 t="s">
        <v>34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5" t="s">
        <v>124</v>
      </c>
    </row>
    <row r="118" spans="1:88" ht="39" customHeight="1" x14ac:dyDescent="0.25">
      <c r="A118" s="21" t="s">
        <v>122</v>
      </c>
      <c r="B118" s="24" t="s">
        <v>156</v>
      </c>
      <c r="C118" s="12" t="s">
        <v>360</v>
      </c>
      <c r="D118" s="13" t="s">
        <v>34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2" t="s">
        <v>34</v>
      </c>
      <c r="K118" s="13">
        <v>0</v>
      </c>
      <c r="L118" s="13">
        <v>0</v>
      </c>
      <c r="M118" s="19">
        <v>0</v>
      </c>
      <c r="N118" s="13">
        <v>0</v>
      </c>
      <c r="O118" s="13">
        <v>0</v>
      </c>
      <c r="P118" s="23" t="s">
        <v>34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23" t="s">
        <v>34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 t="s">
        <v>34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 t="s">
        <v>34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 t="s">
        <v>34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 t="s">
        <v>34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 t="s">
        <v>34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 t="s">
        <v>34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 t="s">
        <v>170</v>
      </c>
      <c r="BM118" s="13">
        <v>0</v>
      </c>
      <c r="BN118" s="13">
        <v>0</v>
      </c>
      <c r="BO118" s="13">
        <v>0</v>
      </c>
      <c r="BP118" s="13">
        <v>0</v>
      </c>
      <c r="BQ118" s="13">
        <v>1</v>
      </c>
      <c r="BR118" s="13" t="s">
        <v>34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 t="s">
        <v>34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 t="s">
        <v>34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5" t="s">
        <v>124</v>
      </c>
    </row>
    <row r="119" spans="1:88" ht="39" customHeight="1" x14ac:dyDescent="0.25">
      <c r="A119" s="21" t="s">
        <v>122</v>
      </c>
      <c r="B119" s="24" t="s">
        <v>156</v>
      </c>
      <c r="C119" s="12" t="s">
        <v>361</v>
      </c>
      <c r="D119" s="13" t="s">
        <v>34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2" t="s">
        <v>34</v>
      </c>
      <c r="K119" s="13">
        <v>0</v>
      </c>
      <c r="L119" s="13">
        <v>0</v>
      </c>
      <c r="M119" s="19">
        <v>0</v>
      </c>
      <c r="N119" s="13">
        <v>0</v>
      </c>
      <c r="O119" s="13">
        <v>0</v>
      </c>
      <c r="P119" s="23" t="s">
        <v>34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23" t="s">
        <v>34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 t="s">
        <v>34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 t="s">
        <v>34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 t="s">
        <v>34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 t="s">
        <v>34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 t="s">
        <v>34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 t="s">
        <v>34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 t="s">
        <v>34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 t="s">
        <v>34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 t="s">
        <v>170</v>
      </c>
      <c r="BY119" s="13">
        <v>0</v>
      </c>
      <c r="BZ119" s="13">
        <v>0</v>
      </c>
      <c r="CA119" s="13">
        <v>0</v>
      </c>
      <c r="CB119" s="13">
        <v>0</v>
      </c>
      <c r="CC119" s="13">
        <v>1</v>
      </c>
      <c r="CD119" s="13" t="s">
        <v>34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5" t="s">
        <v>124</v>
      </c>
    </row>
    <row r="120" spans="1:88" ht="57.6" customHeight="1" x14ac:dyDescent="0.25">
      <c r="A120" s="10" t="s">
        <v>127</v>
      </c>
      <c r="B120" s="16" t="s">
        <v>128</v>
      </c>
      <c r="C120" s="12" t="s">
        <v>37</v>
      </c>
      <c r="D120" s="12" t="s">
        <v>34</v>
      </c>
      <c r="E120" s="13" t="s">
        <v>34</v>
      </c>
      <c r="F120" s="13" t="s">
        <v>34</v>
      </c>
      <c r="G120" s="13" t="s">
        <v>34</v>
      </c>
      <c r="H120" s="13" t="s">
        <v>34</v>
      </c>
      <c r="I120" s="13" t="s">
        <v>34</v>
      </c>
      <c r="J120" s="12" t="s">
        <v>34</v>
      </c>
      <c r="K120" s="13" t="s">
        <v>34</v>
      </c>
      <c r="L120" s="13" t="s">
        <v>34</v>
      </c>
      <c r="M120" s="13" t="s">
        <v>34</v>
      </c>
      <c r="N120" s="13" t="s">
        <v>34</v>
      </c>
      <c r="O120" s="13" t="s">
        <v>34</v>
      </c>
      <c r="P120" s="12" t="s">
        <v>34</v>
      </c>
      <c r="Q120" s="13" t="s">
        <v>34</v>
      </c>
      <c r="R120" s="13" t="s">
        <v>34</v>
      </c>
      <c r="S120" s="13" t="s">
        <v>34</v>
      </c>
      <c r="T120" s="13" t="s">
        <v>34</v>
      </c>
      <c r="U120" s="13" t="s">
        <v>34</v>
      </c>
      <c r="V120" s="12" t="s">
        <v>34</v>
      </c>
      <c r="W120" s="13" t="s">
        <v>34</v>
      </c>
      <c r="X120" s="13" t="s">
        <v>34</v>
      </c>
      <c r="Y120" s="13" t="s">
        <v>34</v>
      </c>
      <c r="Z120" s="13" t="s">
        <v>34</v>
      </c>
      <c r="AA120" s="13" t="s">
        <v>34</v>
      </c>
      <c r="AB120" s="13" t="s">
        <v>34</v>
      </c>
      <c r="AC120" s="13" t="s">
        <v>34</v>
      </c>
      <c r="AD120" s="13" t="s">
        <v>34</v>
      </c>
      <c r="AE120" s="13" t="s">
        <v>34</v>
      </c>
      <c r="AF120" s="13" t="s">
        <v>34</v>
      </c>
      <c r="AG120" s="13" t="s">
        <v>34</v>
      </c>
      <c r="AH120" s="13" t="s">
        <v>34</v>
      </c>
      <c r="AI120" s="13" t="s">
        <v>34</v>
      </c>
      <c r="AJ120" s="13" t="s">
        <v>34</v>
      </c>
      <c r="AK120" s="13" t="s">
        <v>34</v>
      </c>
      <c r="AL120" s="13" t="s">
        <v>34</v>
      </c>
      <c r="AM120" s="13" t="s">
        <v>34</v>
      </c>
      <c r="AN120" s="13" t="s">
        <v>34</v>
      </c>
      <c r="AO120" s="13" t="s">
        <v>34</v>
      </c>
      <c r="AP120" s="13" t="s">
        <v>34</v>
      </c>
      <c r="AQ120" s="13" t="s">
        <v>34</v>
      </c>
      <c r="AR120" s="13" t="s">
        <v>34</v>
      </c>
      <c r="AS120" s="13" t="s">
        <v>34</v>
      </c>
      <c r="AT120" s="13" t="s">
        <v>34</v>
      </c>
      <c r="AU120" s="13" t="s">
        <v>34</v>
      </c>
      <c r="AV120" s="13" t="s">
        <v>34</v>
      </c>
      <c r="AW120" s="13" t="s">
        <v>34</v>
      </c>
      <c r="AX120" s="13" t="s">
        <v>34</v>
      </c>
      <c r="AY120" s="13" t="s">
        <v>34</v>
      </c>
      <c r="AZ120" s="13" t="s">
        <v>34</v>
      </c>
      <c r="BA120" s="13" t="s">
        <v>34</v>
      </c>
      <c r="BB120" s="13" t="s">
        <v>34</v>
      </c>
      <c r="BC120" s="13" t="s">
        <v>34</v>
      </c>
      <c r="BD120" s="13" t="s">
        <v>34</v>
      </c>
      <c r="BE120" s="13" t="s">
        <v>34</v>
      </c>
      <c r="BF120" s="13" t="s">
        <v>34</v>
      </c>
      <c r="BG120" s="13" t="s">
        <v>34</v>
      </c>
      <c r="BH120" s="13" t="s">
        <v>34</v>
      </c>
      <c r="BI120" s="13" t="s">
        <v>34</v>
      </c>
      <c r="BJ120" s="13" t="s">
        <v>34</v>
      </c>
      <c r="BK120" s="13" t="s">
        <v>34</v>
      </c>
      <c r="BL120" s="13" t="s">
        <v>34</v>
      </c>
      <c r="BM120" s="13" t="s">
        <v>34</v>
      </c>
      <c r="BN120" s="13" t="s">
        <v>34</v>
      </c>
      <c r="BO120" s="13" t="s">
        <v>34</v>
      </c>
      <c r="BP120" s="13" t="s">
        <v>34</v>
      </c>
      <c r="BQ120" s="13" t="s">
        <v>34</v>
      </c>
      <c r="BR120" s="13" t="s">
        <v>34</v>
      </c>
      <c r="BS120" s="13" t="s">
        <v>34</v>
      </c>
      <c r="BT120" s="13" t="s">
        <v>34</v>
      </c>
      <c r="BU120" s="13" t="s">
        <v>34</v>
      </c>
      <c r="BV120" s="13" t="s">
        <v>34</v>
      </c>
      <c r="BW120" s="13" t="s">
        <v>34</v>
      </c>
      <c r="BX120" s="13" t="s">
        <v>34</v>
      </c>
      <c r="BY120" s="13" t="s">
        <v>34</v>
      </c>
      <c r="BZ120" s="13" t="s">
        <v>34</v>
      </c>
      <c r="CA120" s="13" t="s">
        <v>34</v>
      </c>
      <c r="CB120" s="13" t="s">
        <v>34</v>
      </c>
      <c r="CC120" s="13" t="s">
        <v>34</v>
      </c>
      <c r="CD120" s="13" t="s">
        <v>34</v>
      </c>
      <c r="CE120" s="13" t="s">
        <v>34</v>
      </c>
      <c r="CF120" s="13" t="s">
        <v>34</v>
      </c>
      <c r="CG120" s="13" t="s">
        <v>34</v>
      </c>
      <c r="CH120" s="13" t="s">
        <v>34</v>
      </c>
      <c r="CI120" s="13" t="s">
        <v>34</v>
      </c>
      <c r="CJ120" s="25" t="s">
        <v>34</v>
      </c>
    </row>
    <row r="121" spans="1:88" ht="54" customHeight="1" x14ac:dyDescent="0.25">
      <c r="A121" s="10" t="s">
        <v>129</v>
      </c>
      <c r="B121" s="16" t="s">
        <v>130</v>
      </c>
      <c r="C121" s="12" t="s">
        <v>37</v>
      </c>
      <c r="D121" s="12" t="s">
        <v>34</v>
      </c>
      <c r="E121" s="13" t="s">
        <v>34</v>
      </c>
      <c r="F121" s="13" t="s">
        <v>34</v>
      </c>
      <c r="G121" s="13" t="s">
        <v>34</v>
      </c>
      <c r="H121" s="13" t="s">
        <v>34</v>
      </c>
      <c r="I121" s="13" t="s">
        <v>34</v>
      </c>
      <c r="J121" s="12" t="s">
        <v>34</v>
      </c>
      <c r="K121" s="13" t="s">
        <v>34</v>
      </c>
      <c r="L121" s="13" t="s">
        <v>34</v>
      </c>
      <c r="M121" s="13" t="s">
        <v>34</v>
      </c>
      <c r="N121" s="13" t="s">
        <v>34</v>
      </c>
      <c r="O121" s="13" t="s">
        <v>34</v>
      </c>
      <c r="P121" s="12" t="s">
        <v>34</v>
      </c>
      <c r="Q121" s="13" t="s">
        <v>34</v>
      </c>
      <c r="R121" s="13" t="s">
        <v>34</v>
      </c>
      <c r="S121" s="13" t="s">
        <v>34</v>
      </c>
      <c r="T121" s="13" t="s">
        <v>34</v>
      </c>
      <c r="U121" s="13" t="s">
        <v>34</v>
      </c>
      <c r="V121" s="12" t="s">
        <v>34</v>
      </c>
      <c r="W121" s="13" t="s">
        <v>34</v>
      </c>
      <c r="X121" s="13" t="s">
        <v>34</v>
      </c>
      <c r="Y121" s="13" t="s">
        <v>34</v>
      </c>
      <c r="Z121" s="13" t="s">
        <v>34</v>
      </c>
      <c r="AA121" s="13" t="s">
        <v>34</v>
      </c>
      <c r="AB121" s="13" t="s">
        <v>34</v>
      </c>
      <c r="AC121" s="13" t="s">
        <v>34</v>
      </c>
      <c r="AD121" s="13" t="s">
        <v>34</v>
      </c>
      <c r="AE121" s="13" t="s">
        <v>34</v>
      </c>
      <c r="AF121" s="13" t="s">
        <v>34</v>
      </c>
      <c r="AG121" s="13" t="s">
        <v>34</v>
      </c>
      <c r="AH121" s="13" t="s">
        <v>34</v>
      </c>
      <c r="AI121" s="13" t="s">
        <v>34</v>
      </c>
      <c r="AJ121" s="13" t="s">
        <v>34</v>
      </c>
      <c r="AK121" s="13" t="s">
        <v>34</v>
      </c>
      <c r="AL121" s="13" t="s">
        <v>34</v>
      </c>
      <c r="AM121" s="13" t="s">
        <v>34</v>
      </c>
      <c r="AN121" s="13" t="s">
        <v>34</v>
      </c>
      <c r="AO121" s="13" t="s">
        <v>34</v>
      </c>
      <c r="AP121" s="13" t="s">
        <v>34</v>
      </c>
      <c r="AQ121" s="13" t="s">
        <v>34</v>
      </c>
      <c r="AR121" s="13" t="s">
        <v>34</v>
      </c>
      <c r="AS121" s="13" t="s">
        <v>34</v>
      </c>
      <c r="AT121" s="13" t="s">
        <v>34</v>
      </c>
      <c r="AU121" s="13" t="s">
        <v>34</v>
      </c>
      <c r="AV121" s="13" t="s">
        <v>34</v>
      </c>
      <c r="AW121" s="13" t="s">
        <v>34</v>
      </c>
      <c r="AX121" s="13" t="s">
        <v>34</v>
      </c>
      <c r="AY121" s="13" t="s">
        <v>34</v>
      </c>
      <c r="AZ121" s="13" t="s">
        <v>34</v>
      </c>
      <c r="BA121" s="13" t="s">
        <v>34</v>
      </c>
      <c r="BB121" s="13" t="s">
        <v>34</v>
      </c>
      <c r="BC121" s="13" t="s">
        <v>34</v>
      </c>
      <c r="BD121" s="13" t="s">
        <v>34</v>
      </c>
      <c r="BE121" s="13" t="s">
        <v>34</v>
      </c>
      <c r="BF121" s="13" t="s">
        <v>34</v>
      </c>
      <c r="BG121" s="13" t="s">
        <v>34</v>
      </c>
      <c r="BH121" s="13" t="s">
        <v>34</v>
      </c>
      <c r="BI121" s="13" t="s">
        <v>34</v>
      </c>
      <c r="BJ121" s="13" t="s">
        <v>34</v>
      </c>
      <c r="BK121" s="13" t="s">
        <v>34</v>
      </c>
      <c r="BL121" s="13" t="s">
        <v>34</v>
      </c>
      <c r="BM121" s="13" t="s">
        <v>34</v>
      </c>
      <c r="BN121" s="13" t="s">
        <v>34</v>
      </c>
      <c r="BO121" s="13" t="s">
        <v>34</v>
      </c>
      <c r="BP121" s="13" t="s">
        <v>34</v>
      </c>
      <c r="BQ121" s="13" t="s">
        <v>34</v>
      </c>
      <c r="BR121" s="13" t="s">
        <v>34</v>
      </c>
      <c r="BS121" s="13" t="s">
        <v>34</v>
      </c>
      <c r="BT121" s="13" t="s">
        <v>34</v>
      </c>
      <c r="BU121" s="13" t="s">
        <v>34</v>
      </c>
      <c r="BV121" s="13" t="s">
        <v>34</v>
      </c>
      <c r="BW121" s="13" t="s">
        <v>34</v>
      </c>
      <c r="BX121" s="13" t="s">
        <v>34</v>
      </c>
      <c r="BY121" s="13" t="s">
        <v>34</v>
      </c>
      <c r="BZ121" s="13" t="s">
        <v>34</v>
      </c>
      <c r="CA121" s="13" t="s">
        <v>34</v>
      </c>
      <c r="CB121" s="13" t="s">
        <v>34</v>
      </c>
      <c r="CC121" s="13" t="s">
        <v>34</v>
      </c>
      <c r="CD121" s="13" t="s">
        <v>34</v>
      </c>
      <c r="CE121" s="13" t="s">
        <v>34</v>
      </c>
      <c r="CF121" s="13" t="s">
        <v>34</v>
      </c>
      <c r="CG121" s="13" t="s">
        <v>34</v>
      </c>
      <c r="CH121" s="13" t="s">
        <v>34</v>
      </c>
      <c r="CI121" s="13" t="s">
        <v>34</v>
      </c>
      <c r="CJ121" s="25" t="s">
        <v>34</v>
      </c>
    </row>
    <row r="122" spans="1:88" ht="54" customHeight="1" x14ac:dyDescent="0.25">
      <c r="A122" s="10" t="s">
        <v>131</v>
      </c>
      <c r="B122" s="16" t="s">
        <v>132</v>
      </c>
      <c r="C122" s="12" t="s">
        <v>37</v>
      </c>
      <c r="D122" s="12" t="s">
        <v>34</v>
      </c>
      <c r="E122" s="13" t="s">
        <v>34</v>
      </c>
      <c r="F122" s="13" t="s">
        <v>34</v>
      </c>
      <c r="G122" s="13" t="s">
        <v>34</v>
      </c>
      <c r="H122" s="13" t="s">
        <v>34</v>
      </c>
      <c r="I122" s="13" t="s">
        <v>34</v>
      </c>
      <c r="J122" s="12" t="s">
        <v>34</v>
      </c>
      <c r="K122" s="13" t="s">
        <v>34</v>
      </c>
      <c r="L122" s="13" t="s">
        <v>34</v>
      </c>
      <c r="M122" s="13" t="s">
        <v>34</v>
      </c>
      <c r="N122" s="13" t="s">
        <v>34</v>
      </c>
      <c r="O122" s="13" t="s">
        <v>34</v>
      </c>
      <c r="P122" s="12" t="s">
        <v>34</v>
      </c>
      <c r="Q122" s="13" t="s">
        <v>34</v>
      </c>
      <c r="R122" s="13" t="s">
        <v>34</v>
      </c>
      <c r="S122" s="13" t="s">
        <v>34</v>
      </c>
      <c r="T122" s="13" t="s">
        <v>34</v>
      </c>
      <c r="U122" s="13" t="s">
        <v>34</v>
      </c>
      <c r="V122" s="12" t="s">
        <v>34</v>
      </c>
      <c r="W122" s="13" t="s">
        <v>34</v>
      </c>
      <c r="X122" s="13" t="s">
        <v>34</v>
      </c>
      <c r="Y122" s="13" t="s">
        <v>34</v>
      </c>
      <c r="Z122" s="13" t="s">
        <v>34</v>
      </c>
      <c r="AA122" s="13" t="s">
        <v>34</v>
      </c>
      <c r="AB122" s="13" t="s">
        <v>34</v>
      </c>
      <c r="AC122" s="13" t="s">
        <v>34</v>
      </c>
      <c r="AD122" s="13" t="s">
        <v>34</v>
      </c>
      <c r="AE122" s="13" t="s">
        <v>34</v>
      </c>
      <c r="AF122" s="13" t="s">
        <v>34</v>
      </c>
      <c r="AG122" s="13" t="s">
        <v>34</v>
      </c>
      <c r="AH122" s="13" t="s">
        <v>34</v>
      </c>
      <c r="AI122" s="13" t="s">
        <v>34</v>
      </c>
      <c r="AJ122" s="13" t="s">
        <v>34</v>
      </c>
      <c r="AK122" s="13" t="s">
        <v>34</v>
      </c>
      <c r="AL122" s="13" t="s">
        <v>34</v>
      </c>
      <c r="AM122" s="13" t="s">
        <v>34</v>
      </c>
      <c r="AN122" s="13" t="s">
        <v>34</v>
      </c>
      <c r="AO122" s="13" t="s">
        <v>34</v>
      </c>
      <c r="AP122" s="13" t="s">
        <v>34</v>
      </c>
      <c r="AQ122" s="13" t="s">
        <v>34</v>
      </c>
      <c r="AR122" s="13" t="s">
        <v>34</v>
      </c>
      <c r="AS122" s="13" t="s">
        <v>34</v>
      </c>
      <c r="AT122" s="13" t="s">
        <v>34</v>
      </c>
      <c r="AU122" s="13" t="s">
        <v>34</v>
      </c>
      <c r="AV122" s="13" t="s">
        <v>34</v>
      </c>
      <c r="AW122" s="13" t="s">
        <v>34</v>
      </c>
      <c r="AX122" s="13" t="s">
        <v>34</v>
      </c>
      <c r="AY122" s="13" t="s">
        <v>34</v>
      </c>
      <c r="AZ122" s="13" t="s">
        <v>34</v>
      </c>
      <c r="BA122" s="13" t="s">
        <v>34</v>
      </c>
      <c r="BB122" s="13" t="s">
        <v>34</v>
      </c>
      <c r="BC122" s="13" t="s">
        <v>34</v>
      </c>
      <c r="BD122" s="13" t="s">
        <v>34</v>
      </c>
      <c r="BE122" s="13" t="s">
        <v>34</v>
      </c>
      <c r="BF122" s="13" t="s">
        <v>34</v>
      </c>
      <c r="BG122" s="13" t="s">
        <v>34</v>
      </c>
      <c r="BH122" s="13" t="s">
        <v>34</v>
      </c>
      <c r="BI122" s="13" t="s">
        <v>34</v>
      </c>
      <c r="BJ122" s="13" t="s">
        <v>34</v>
      </c>
      <c r="BK122" s="13" t="s">
        <v>34</v>
      </c>
      <c r="BL122" s="13" t="s">
        <v>34</v>
      </c>
      <c r="BM122" s="13" t="s">
        <v>34</v>
      </c>
      <c r="BN122" s="13" t="s">
        <v>34</v>
      </c>
      <c r="BO122" s="13" t="s">
        <v>34</v>
      </c>
      <c r="BP122" s="13" t="s">
        <v>34</v>
      </c>
      <c r="BQ122" s="13" t="s">
        <v>34</v>
      </c>
      <c r="BR122" s="13" t="s">
        <v>34</v>
      </c>
      <c r="BS122" s="13" t="s">
        <v>34</v>
      </c>
      <c r="BT122" s="13" t="s">
        <v>34</v>
      </c>
      <c r="BU122" s="13" t="s">
        <v>34</v>
      </c>
      <c r="BV122" s="13" t="s">
        <v>34</v>
      </c>
      <c r="BW122" s="13" t="s">
        <v>34</v>
      </c>
      <c r="BX122" s="13" t="s">
        <v>34</v>
      </c>
      <c r="BY122" s="13" t="s">
        <v>34</v>
      </c>
      <c r="BZ122" s="13" t="s">
        <v>34</v>
      </c>
      <c r="CA122" s="13" t="s">
        <v>34</v>
      </c>
      <c r="CB122" s="13" t="s">
        <v>34</v>
      </c>
      <c r="CC122" s="13" t="s">
        <v>34</v>
      </c>
      <c r="CD122" s="13" t="s">
        <v>34</v>
      </c>
      <c r="CE122" s="13" t="s">
        <v>34</v>
      </c>
      <c r="CF122" s="13" t="s">
        <v>34</v>
      </c>
      <c r="CG122" s="13" t="s">
        <v>34</v>
      </c>
      <c r="CH122" s="13" t="s">
        <v>34</v>
      </c>
      <c r="CI122" s="13" t="s">
        <v>34</v>
      </c>
      <c r="CJ122" s="25" t="s">
        <v>34</v>
      </c>
    </row>
    <row r="123" spans="1:88" ht="54" customHeight="1" x14ac:dyDescent="0.25">
      <c r="A123" s="10" t="s">
        <v>133</v>
      </c>
      <c r="B123" s="16" t="s">
        <v>134</v>
      </c>
      <c r="C123" s="12" t="s">
        <v>37</v>
      </c>
      <c r="D123" s="12" t="s">
        <v>34</v>
      </c>
      <c r="E123" s="13" t="s">
        <v>34</v>
      </c>
      <c r="F123" s="13" t="s">
        <v>34</v>
      </c>
      <c r="G123" s="13" t="s">
        <v>34</v>
      </c>
      <c r="H123" s="13" t="s">
        <v>34</v>
      </c>
      <c r="I123" s="13" t="s">
        <v>34</v>
      </c>
      <c r="J123" s="12" t="s">
        <v>34</v>
      </c>
      <c r="K123" s="13" t="s">
        <v>34</v>
      </c>
      <c r="L123" s="13" t="s">
        <v>34</v>
      </c>
      <c r="M123" s="13" t="s">
        <v>34</v>
      </c>
      <c r="N123" s="13" t="s">
        <v>34</v>
      </c>
      <c r="O123" s="13" t="s">
        <v>34</v>
      </c>
      <c r="P123" s="12" t="s">
        <v>34</v>
      </c>
      <c r="Q123" s="13" t="s">
        <v>34</v>
      </c>
      <c r="R123" s="13" t="s">
        <v>34</v>
      </c>
      <c r="S123" s="13" t="s">
        <v>34</v>
      </c>
      <c r="T123" s="13" t="s">
        <v>34</v>
      </c>
      <c r="U123" s="13" t="s">
        <v>34</v>
      </c>
      <c r="V123" s="12" t="s">
        <v>34</v>
      </c>
      <c r="W123" s="13" t="s">
        <v>34</v>
      </c>
      <c r="X123" s="13" t="s">
        <v>34</v>
      </c>
      <c r="Y123" s="13" t="s">
        <v>34</v>
      </c>
      <c r="Z123" s="13" t="s">
        <v>34</v>
      </c>
      <c r="AA123" s="13" t="s">
        <v>34</v>
      </c>
      <c r="AB123" s="13" t="s">
        <v>34</v>
      </c>
      <c r="AC123" s="13" t="s">
        <v>34</v>
      </c>
      <c r="AD123" s="13" t="s">
        <v>34</v>
      </c>
      <c r="AE123" s="13" t="s">
        <v>34</v>
      </c>
      <c r="AF123" s="13" t="s">
        <v>34</v>
      </c>
      <c r="AG123" s="13" t="s">
        <v>34</v>
      </c>
      <c r="AH123" s="13" t="s">
        <v>34</v>
      </c>
      <c r="AI123" s="13" t="s">
        <v>34</v>
      </c>
      <c r="AJ123" s="13" t="s">
        <v>34</v>
      </c>
      <c r="AK123" s="13" t="s">
        <v>34</v>
      </c>
      <c r="AL123" s="13" t="s">
        <v>34</v>
      </c>
      <c r="AM123" s="13" t="s">
        <v>34</v>
      </c>
      <c r="AN123" s="13" t="s">
        <v>34</v>
      </c>
      <c r="AO123" s="13" t="s">
        <v>34</v>
      </c>
      <c r="AP123" s="13" t="s">
        <v>34</v>
      </c>
      <c r="AQ123" s="13" t="s">
        <v>34</v>
      </c>
      <c r="AR123" s="13" t="s">
        <v>34</v>
      </c>
      <c r="AS123" s="13" t="s">
        <v>34</v>
      </c>
      <c r="AT123" s="13" t="s">
        <v>34</v>
      </c>
      <c r="AU123" s="13" t="s">
        <v>34</v>
      </c>
      <c r="AV123" s="13" t="s">
        <v>34</v>
      </c>
      <c r="AW123" s="13" t="s">
        <v>34</v>
      </c>
      <c r="AX123" s="13" t="s">
        <v>34</v>
      </c>
      <c r="AY123" s="13" t="s">
        <v>34</v>
      </c>
      <c r="AZ123" s="13" t="s">
        <v>34</v>
      </c>
      <c r="BA123" s="13" t="s">
        <v>34</v>
      </c>
      <c r="BB123" s="13" t="s">
        <v>34</v>
      </c>
      <c r="BC123" s="13" t="s">
        <v>34</v>
      </c>
      <c r="BD123" s="13" t="s">
        <v>34</v>
      </c>
      <c r="BE123" s="13" t="s">
        <v>34</v>
      </c>
      <c r="BF123" s="13" t="s">
        <v>34</v>
      </c>
      <c r="BG123" s="13" t="s">
        <v>34</v>
      </c>
      <c r="BH123" s="13" t="s">
        <v>34</v>
      </c>
      <c r="BI123" s="13" t="s">
        <v>34</v>
      </c>
      <c r="BJ123" s="13" t="s">
        <v>34</v>
      </c>
      <c r="BK123" s="13" t="s">
        <v>34</v>
      </c>
      <c r="BL123" s="13" t="s">
        <v>34</v>
      </c>
      <c r="BM123" s="13" t="s">
        <v>34</v>
      </c>
      <c r="BN123" s="13" t="s">
        <v>34</v>
      </c>
      <c r="BO123" s="13" t="s">
        <v>34</v>
      </c>
      <c r="BP123" s="13" t="s">
        <v>34</v>
      </c>
      <c r="BQ123" s="13" t="s">
        <v>34</v>
      </c>
      <c r="BR123" s="13" t="s">
        <v>34</v>
      </c>
      <c r="BS123" s="13" t="s">
        <v>34</v>
      </c>
      <c r="BT123" s="13" t="s">
        <v>34</v>
      </c>
      <c r="BU123" s="13" t="s">
        <v>34</v>
      </c>
      <c r="BV123" s="13" t="s">
        <v>34</v>
      </c>
      <c r="BW123" s="13" t="s">
        <v>34</v>
      </c>
      <c r="BX123" s="13" t="s">
        <v>34</v>
      </c>
      <c r="BY123" s="13" t="s">
        <v>34</v>
      </c>
      <c r="BZ123" s="13" t="s">
        <v>34</v>
      </c>
      <c r="CA123" s="13" t="s">
        <v>34</v>
      </c>
      <c r="CB123" s="13" t="s">
        <v>34</v>
      </c>
      <c r="CC123" s="13" t="s">
        <v>34</v>
      </c>
      <c r="CD123" s="13" t="s">
        <v>34</v>
      </c>
      <c r="CE123" s="13" t="s">
        <v>34</v>
      </c>
      <c r="CF123" s="13" t="s">
        <v>34</v>
      </c>
      <c r="CG123" s="13" t="s">
        <v>34</v>
      </c>
      <c r="CH123" s="13" t="s">
        <v>34</v>
      </c>
      <c r="CI123" s="13" t="s">
        <v>34</v>
      </c>
      <c r="CJ123" s="25" t="s">
        <v>34</v>
      </c>
    </row>
    <row r="124" spans="1:88" ht="69.599999999999994" customHeight="1" x14ac:dyDescent="0.25">
      <c r="A124" s="10" t="s">
        <v>135</v>
      </c>
      <c r="B124" s="16" t="s">
        <v>136</v>
      </c>
      <c r="C124" s="12" t="s">
        <v>37</v>
      </c>
      <c r="D124" s="12" t="s">
        <v>34</v>
      </c>
      <c r="E124" s="13" t="s">
        <v>34</v>
      </c>
      <c r="F124" s="13" t="s">
        <v>34</v>
      </c>
      <c r="G124" s="13" t="s">
        <v>34</v>
      </c>
      <c r="H124" s="13" t="s">
        <v>34</v>
      </c>
      <c r="I124" s="13" t="s">
        <v>34</v>
      </c>
      <c r="J124" s="12" t="s">
        <v>34</v>
      </c>
      <c r="K124" s="13" t="s">
        <v>34</v>
      </c>
      <c r="L124" s="13" t="s">
        <v>34</v>
      </c>
      <c r="M124" s="13" t="s">
        <v>34</v>
      </c>
      <c r="N124" s="13" t="s">
        <v>34</v>
      </c>
      <c r="O124" s="13" t="s">
        <v>34</v>
      </c>
      <c r="P124" s="12" t="s">
        <v>34</v>
      </c>
      <c r="Q124" s="13" t="s">
        <v>34</v>
      </c>
      <c r="R124" s="13" t="s">
        <v>34</v>
      </c>
      <c r="S124" s="13" t="s">
        <v>34</v>
      </c>
      <c r="T124" s="13" t="s">
        <v>34</v>
      </c>
      <c r="U124" s="13" t="s">
        <v>34</v>
      </c>
      <c r="V124" s="12" t="s">
        <v>34</v>
      </c>
      <c r="W124" s="13" t="s">
        <v>34</v>
      </c>
      <c r="X124" s="13" t="s">
        <v>34</v>
      </c>
      <c r="Y124" s="13" t="s">
        <v>34</v>
      </c>
      <c r="Z124" s="13" t="s">
        <v>34</v>
      </c>
      <c r="AA124" s="13" t="s">
        <v>34</v>
      </c>
      <c r="AB124" s="13" t="s">
        <v>34</v>
      </c>
      <c r="AC124" s="13" t="s">
        <v>34</v>
      </c>
      <c r="AD124" s="13" t="s">
        <v>34</v>
      </c>
      <c r="AE124" s="13" t="s">
        <v>34</v>
      </c>
      <c r="AF124" s="13" t="s">
        <v>34</v>
      </c>
      <c r="AG124" s="13" t="s">
        <v>34</v>
      </c>
      <c r="AH124" s="13" t="s">
        <v>34</v>
      </c>
      <c r="AI124" s="13" t="s">
        <v>34</v>
      </c>
      <c r="AJ124" s="13" t="s">
        <v>34</v>
      </c>
      <c r="AK124" s="13" t="s">
        <v>34</v>
      </c>
      <c r="AL124" s="13" t="s">
        <v>34</v>
      </c>
      <c r="AM124" s="13" t="s">
        <v>34</v>
      </c>
      <c r="AN124" s="13" t="s">
        <v>34</v>
      </c>
      <c r="AO124" s="13" t="s">
        <v>34</v>
      </c>
      <c r="AP124" s="13" t="s">
        <v>34</v>
      </c>
      <c r="AQ124" s="13" t="s">
        <v>34</v>
      </c>
      <c r="AR124" s="13" t="s">
        <v>34</v>
      </c>
      <c r="AS124" s="13" t="s">
        <v>34</v>
      </c>
      <c r="AT124" s="13" t="s">
        <v>34</v>
      </c>
      <c r="AU124" s="13" t="s">
        <v>34</v>
      </c>
      <c r="AV124" s="13" t="s">
        <v>34</v>
      </c>
      <c r="AW124" s="13" t="s">
        <v>34</v>
      </c>
      <c r="AX124" s="13" t="s">
        <v>34</v>
      </c>
      <c r="AY124" s="13" t="s">
        <v>34</v>
      </c>
      <c r="AZ124" s="13" t="s">
        <v>34</v>
      </c>
      <c r="BA124" s="13" t="s">
        <v>34</v>
      </c>
      <c r="BB124" s="13" t="s">
        <v>34</v>
      </c>
      <c r="BC124" s="13" t="s">
        <v>34</v>
      </c>
      <c r="BD124" s="13" t="s">
        <v>34</v>
      </c>
      <c r="BE124" s="13" t="s">
        <v>34</v>
      </c>
      <c r="BF124" s="13" t="s">
        <v>34</v>
      </c>
      <c r="BG124" s="13" t="s">
        <v>34</v>
      </c>
      <c r="BH124" s="13" t="s">
        <v>34</v>
      </c>
      <c r="BI124" s="13" t="s">
        <v>34</v>
      </c>
      <c r="BJ124" s="13" t="s">
        <v>34</v>
      </c>
      <c r="BK124" s="13" t="s">
        <v>34</v>
      </c>
      <c r="BL124" s="13" t="s">
        <v>34</v>
      </c>
      <c r="BM124" s="13" t="s">
        <v>34</v>
      </c>
      <c r="BN124" s="13" t="s">
        <v>34</v>
      </c>
      <c r="BO124" s="13" t="s">
        <v>34</v>
      </c>
      <c r="BP124" s="13" t="s">
        <v>34</v>
      </c>
      <c r="BQ124" s="13" t="s">
        <v>34</v>
      </c>
      <c r="BR124" s="13" t="s">
        <v>34</v>
      </c>
      <c r="BS124" s="13" t="s">
        <v>34</v>
      </c>
      <c r="BT124" s="13" t="s">
        <v>34</v>
      </c>
      <c r="BU124" s="13" t="s">
        <v>34</v>
      </c>
      <c r="BV124" s="13" t="s">
        <v>34</v>
      </c>
      <c r="BW124" s="13" t="s">
        <v>34</v>
      </c>
      <c r="BX124" s="13" t="s">
        <v>34</v>
      </c>
      <c r="BY124" s="13" t="s">
        <v>34</v>
      </c>
      <c r="BZ124" s="13" t="s">
        <v>34</v>
      </c>
      <c r="CA124" s="13" t="s">
        <v>34</v>
      </c>
      <c r="CB124" s="13" t="s">
        <v>34</v>
      </c>
      <c r="CC124" s="13" t="s">
        <v>34</v>
      </c>
      <c r="CD124" s="13" t="s">
        <v>34</v>
      </c>
      <c r="CE124" s="13" t="s">
        <v>34</v>
      </c>
      <c r="CF124" s="13" t="s">
        <v>34</v>
      </c>
      <c r="CG124" s="13" t="s">
        <v>34</v>
      </c>
      <c r="CH124" s="13" t="s">
        <v>34</v>
      </c>
      <c r="CI124" s="13" t="s">
        <v>34</v>
      </c>
      <c r="CJ124" s="25" t="s">
        <v>34</v>
      </c>
    </row>
    <row r="125" spans="1:88" ht="69.599999999999994" customHeight="1" x14ac:dyDescent="0.25">
      <c r="A125" s="10" t="s">
        <v>137</v>
      </c>
      <c r="B125" s="16" t="s">
        <v>138</v>
      </c>
      <c r="C125" s="12" t="s">
        <v>37</v>
      </c>
      <c r="D125" s="12" t="s">
        <v>34</v>
      </c>
      <c r="E125" s="13" t="s">
        <v>34</v>
      </c>
      <c r="F125" s="13" t="s">
        <v>34</v>
      </c>
      <c r="G125" s="13" t="s">
        <v>34</v>
      </c>
      <c r="H125" s="13" t="s">
        <v>34</v>
      </c>
      <c r="I125" s="13" t="s">
        <v>34</v>
      </c>
      <c r="J125" s="12" t="s">
        <v>34</v>
      </c>
      <c r="K125" s="13" t="s">
        <v>34</v>
      </c>
      <c r="L125" s="13" t="s">
        <v>34</v>
      </c>
      <c r="M125" s="13" t="s">
        <v>34</v>
      </c>
      <c r="N125" s="13" t="s">
        <v>34</v>
      </c>
      <c r="O125" s="13" t="s">
        <v>34</v>
      </c>
      <c r="P125" s="12" t="s">
        <v>34</v>
      </c>
      <c r="Q125" s="13" t="s">
        <v>34</v>
      </c>
      <c r="R125" s="13" t="s">
        <v>34</v>
      </c>
      <c r="S125" s="13" t="s">
        <v>34</v>
      </c>
      <c r="T125" s="13" t="s">
        <v>34</v>
      </c>
      <c r="U125" s="13" t="s">
        <v>34</v>
      </c>
      <c r="V125" s="12" t="s">
        <v>34</v>
      </c>
      <c r="W125" s="13" t="s">
        <v>34</v>
      </c>
      <c r="X125" s="13" t="s">
        <v>34</v>
      </c>
      <c r="Y125" s="13" t="s">
        <v>34</v>
      </c>
      <c r="Z125" s="13" t="s">
        <v>34</v>
      </c>
      <c r="AA125" s="13" t="s">
        <v>34</v>
      </c>
      <c r="AB125" s="13" t="s">
        <v>34</v>
      </c>
      <c r="AC125" s="13" t="s">
        <v>34</v>
      </c>
      <c r="AD125" s="13" t="s">
        <v>34</v>
      </c>
      <c r="AE125" s="13" t="s">
        <v>34</v>
      </c>
      <c r="AF125" s="13" t="s">
        <v>34</v>
      </c>
      <c r="AG125" s="13" t="s">
        <v>34</v>
      </c>
      <c r="AH125" s="13" t="s">
        <v>34</v>
      </c>
      <c r="AI125" s="13" t="s">
        <v>34</v>
      </c>
      <c r="AJ125" s="13" t="s">
        <v>34</v>
      </c>
      <c r="AK125" s="13" t="s">
        <v>34</v>
      </c>
      <c r="AL125" s="13" t="s">
        <v>34</v>
      </c>
      <c r="AM125" s="13" t="s">
        <v>34</v>
      </c>
      <c r="AN125" s="13" t="s">
        <v>34</v>
      </c>
      <c r="AO125" s="13" t="s">
        <v>34</v>
      </c>
      <c r="AP125" s="13" t="s">
        <v>34</v>
      </c>
      <c r="AQ125" s="13" t="s">
        <v>34</v>
      </c>
      <c r="AR125" s="13" t="s">
        <v>34</v>
      </c>
      <c r="AS125" s="13" t="s">
        <v>34</v>
      </c>
      <c r="AT125" s="13" t="s">
        <v>34</v>
      </c>
      <c r="AU125" s="13" t="s">
        <v>34</v>
      </c>
      <c r="AV125" s="13" t="s">
        <v>34</v>
      </c>
      <c r="AW125" s="13" t="s">
        <v>34</v>
      </c>
      <c r="AX125" s="13" t="s">
        <v>34</v>
      </c>
      <c r="AY125" s="13" t="s">
        <v>34</v>
      </c>
      <c r="AZ125" s="13" t="s">
        <v>34</v>
      </c>
      <c r="BA125" s="13" t="s">
        <v>34</v>
      </c>
      <c r="BB125" s="13" t="s">
        <v>34</v>
      </c>
      <c r="BC125" s="13" t="s">
        <v>34</v>
      </c>
      <c r="BD125" s="13" t="s">
        <v>34</v>
      </c>
      <c r="BE125" s="13" t="s">
        <v>34</v>
      </c>
      <c r="BF125" s="13" t="s">
        <v>34</v>
      </c>
      <c r="BG125" s="13" t="s">
        <v>34</v>
      </c>
      <c r="BH125" s="13" t="s">
        <v>34</v>
      </c>
      <c r="BI125" s="13" t="s">
        <v>34</v>
      </c>
      <c r="BJ125" s="13" t="s">
        <v>34</v>
      </c>
      <c r="BK125" s="13" t="s">
        <v>34</v>
      </c>
      <c r="BL125" s="13" t="s">
        <v>34</v>
      </c>
      <c r="BM125" s="13" t="s">
        <v>34</v>
      </c>
      <c r="BN125" s="13" t="s">
        <v>34</v>
      </c>
      <c r="BO125" s="13" t="s">
        <v>34</v>
      </c>
      <c r="BP125" s="13" t="s">
        <v>34</v>
      </c>
      <c r="BQ125" s="13" t="s">
        <v>34</v>
      </c>
      <c r="BR125" s="13" t="s">
        <v>34</v>
      </c>
      <c r="BS125" s="13" t="s">
        <v>34</v>
      </c>
      <c r="BT125" s="13" t="s">
        <v>34</v>
      </c>
      <c r="BU125" s="13" t="s">
        <v>34</v>
      </c>
      <c r="BV125" s="13" t="s">
        <v>34</v>
      </c>
      <c r="BW125" s="13" t="s">
        <v>34</v>
      </c>
      <c r="BX125" s="13" t="s">
        <v>34</v>
      </c>
      <c r="BY125" s="13" t="s">
        <v>34</v>
      </c>
      <c r="BZ125" s="13" t="s">
        <v>34</v>
      </c>
      <c r="CA125" s="13" t="s">
        <v>34</v>
      </c>
      <c r="CB125" s="13" t="s">
        <v>34</v>
      </c>
      <c r="CC125" s="13" t="s">
        <v>34</v>
      </c>
      <c r="CD125" s="13" t="s">
        <v>34</v>
      </c>
      <c r="CE125" s="13" t="s">
        <v>34</v>
      </c>
      <c r="CF125" s="13" t="s">
        <v>34</v>
      </c>
      <c r="CG125" s="13" t="s">
        <v>34</v>
      </c>
      <c r="CH125" s="13" t="s">
        <v>34</v>
      </c>
      <c r="CI125" s="13" t="s">
        <v>34</v>
      </c>
      <c r="CJ125" s="25" t="s">
        <v>34</v>
      </c>
    </row>
    <row r="126" spans="1:88" ht="69.599999999999994" customHeight="1" x14ac:dyDescent="0.25">
      <c r="A126" s="10" t="s">
        <v>139</v>
      </c>
      <c r="B126" s="16" t="s">
        <v>140</v>
      </c>
      <c r="C126" s="12" t="s">
        <v>37</v>
      </c>
      <c r="D126" s="12" t="s">
        <v>34</v>
      </c>
      <c r="E126" s="13" t="s">
        <v>34</v>
      </c>
      <c r="F126" s="13" t="s">
        <v>34</v>
      </c>
      <c r="G126" s="13" t="s">
        <v>34</v>
      </c>
      <c r="H126" s="13" t="s">
        <v>34</v>
      </c>
      <c r="I126" s="13" t="s">
        <v>34</v>
      </c>
      <c r="J126" s="12" t="s">
        <v>34</v>
      </c>
      <c r="K126" s="13" t="s">
        <v>34</v>
      </c>
      <c r="L126" s="13" t="s">
        <v>34</v>
      </c>
      <c r="M126" s="13" t="s">
        <v>34</v>
      </c>
      <c r="N126" s="13" t="s">
        <v>34</v>
      </c>
      <c r="O126" s="13" t="s">
        <v>34</v>
      </c>
      <c r="P126" s="12" t="s">
        <v>34</v>
      </c>
      <c r="Q126" s="13" t="s">
        <v>34</v>
      </c>
      <c r="R126" s="13" t="s">
        <v>34</v>
      </c>
      <c r="S126" s="13" t="s">
        <v>34</v>
      </c>
      <c r="T126" s="13" t="s">
        <v>34</v>
      </c>
      <c r="U126" s="13" t="s">
        <v>34</v>
      </c>
      <c r="V126" s="12" t="s">
        <v>34</v>
      </c>
      <c r="W126" s="13" t="s">
        <v>34</v>
      </c>
      <c r="X126" s="13" t="s">
        <v>34</v>
      </c>
      <c r="Y126" s="13" t="s">
        <v>34</v>
      </c>
      <c r="Z126" s="13" t="s">
        <v>34</v>
      </c>
      <c r="AA126" s="13" t="s">
        <v>34</v>
      </c>
      <c r="AB126" s="13" t="s">
        <v>34</v>
      </c>
      <c r="AC126" s="13" t="s">
        <v>34</v>
      </c>
      <c r="AD126" s="13" t="s">
        <v>34</v>
      </c>
      <c r="AE126" s="13" t="s">
        <v>34</v>
      </c>
      <c r="AF126" s="13" t="s">
        <v>34</v>
      </c>
      <c r="AG126" s="13" t="s">
        <v>34</v>
      </c>
      <c r="AH126" s="13" t="s">
        <v>34</v>
      </c>
      <c r="AI126" s="13" t="s">
        <v>34</v>
      </c>
      <c r="AJ126" s="13" t="s">
        <v>34</v>
      </c>
      <c r="AK126" s="13" t="s">
        <v>34</v>
      </c>
      <c r="AL126" s="13" t="s">
        <v>34</v>
      </c>
      <c r="AM126" s="13" t="s">
        <v>34</v>
      </c>
      <c r="AN126" s="13" t="s">
        <v>34</v>
      </c>
      <c r="AO126" s="13" t="s">
        <v>34</v>
      </c>
      <c r="AP126" s="13" t="s">
        <v>34</v>
      </c>
      <c r="AQ126" s="13" t="s">
        <v>34</v>
      </c>
      <c r="AR126" s="13" t="s">
        <v>34</v>
      </c>
      <c r="AS126" s="13" t="s">
        <v>34</v>
      </c>
      <c r="AT126" s="13" t="s">
        <v>34</v>
      </c>
      <c r="AU126" s="13" t="s">
        <v>34</v>
      </c>
      <c r="AV126" s="13" t="s">
        <v>34</v>
      </c>
      <c r="AW126" s="13" t="s">
        <v>34</v>
      </c>
      <c r="AX126" s="13" t="s">
        <v>34</v>
      </c>
      <c r="AY126" s="13" t="s">
        <v>34</v>
      </c>
      <c r="AZ126" s="13" t="s">
        <v>34</v>
      </c>
      <c r="BA126" s="13" t="s">
        <v>34</v>
      </c>
      <c r="BB126" s="13" t="s">
        <v>34</v>
      </c>
      <c r="BC126" s="13" t="s">
        <v>34</v>
      </c>
      <c r="BD126" s="13" t="s">
        <v>34</v>
      </c>
      <c r="BE126" s="13" t="s">
        <v>34</v>
      </c>
      <c r="BF126" s="13" t="s">
        <v>34</v>
      </c>
      <c r="BG126" s="13" t="s">
        <v>34</v>
      </c>
      <c r="BH126" s="13" t="s">
        <v>34</v>
      </c>
      <c r="BI126" s="13" t="s">
        <v>34</v>
      </c>
      <c r="BJ126" s="13" t="s">
        <v>34</v>
      </c>
      <c r="BK126" s="13" t="s">
        <v>34</v>
      </c>
      <c r="BL126" s="13" t="s">
        <v>34</v>
      </c>
      <c r="BM126" s="13" t="s">
        <v>34</v>
      </c>
      <c r="BN126" s="13" t="s">
        <v>34</v>
      </c>
      <c r="BO126" s="13" t="s">
        <v>34</v>
      </c>
      <c r="BP126" s="13" t="s">
        <v>34</v>
      </c>
      <c r="BQ126" s="13" t="s">
        <v>34</v>
      </c>
      <c r="BR126" s="13" t="s">
        <v>34</v>
      </c>
      <c r="BS126" s="13" t="s">
        <v>34</v>
      </c>
      <c r="BT126" s="13" t="s">
        <v>34</v>
      </c>
      <c r="BU126" s="13" t="s">
        <v>34</v>
      </c>
      <c r="BV126" s="13" t="s">
        <v>34</v>
      </c>
      <c r="BW126" s="13" t="s">
        <v>34</v>
      </c>
      <c r="BX126" s="13" t="s">
        <v>34</v>
      </c>
      <c r="BY126" s="13" t="s">
        <v>34</v>
      </c>
      <c r="BZ126" s="13" t="s">
        <v>34</v>
      </c>
      <c r="CA126" s="13" t="s">
        <v>34</v>
      </c>
      <c r="CB126" s="13" t="s">
        <v>34</v>
      </c>
      <c r="CC126" s="13" t="s">
        <v>34</v>
      </c>
      <c r="CD126" s="13" t="s">
        <v>34</v>
      </c>
      <c r="CE126" s="13" t="s">
        <v>34</v>
      </c>
      <c r="CF126" s="13" t="s">
        <v>34</v>
      </c>
      <c r="CG126" s="13" t="s">
        <v>34</v>
      </c>
      <c r="CH126" s="13" t="s">
        <v>34</v>
      </c>
      <c r="CI126" s="13" t="s">
        <v>34</v>
      </c>
      <c r="CJ126" s="25" t="s">
        <v>34</v>
      </c>
    </row>
    <row r="127" spans="1:88" ht="69.599999999999994" customHeight="1" x14ac:dyDescent="0.25">
      <c r="A127" s="10" t="s">
        <v>141</v>
      </c>
      <c r="B127" s="16" t="s">
        <v>142</v>
      </c>
      <c r="C127" s="12" t="s">
        <v>37</v>
      </c>
      <c r="D127" s="12" t="s">
        <v>34</v>
      </c>
      <c r="E127" s="13" t="s">
        <v>34</v>
      </c>
      <c r="F127" s="13" t="s">
        <v>34</v>
      </c>
      <c r="G127" s="13" t="s">
        <v>34</v>
      </c>
      <c r="H127" s="13" t="s">
        <v>34</v>
      </c>
      <c r="I127" s="13" t="s">
        <v>34</v>
      </c>
      <c r="J127" s="12" t="s">
        <v>34</v>
      </c>
      <c r="K127" s="13" t="s">
        <v>34</v>
      </c>
      <c r="L127" s="13" t="s">
        <v>34</v>
      </c>
      <c r="M127" s="13" t="s">
        <v>34</v>
      </c>
      <c r="N127" s="13" t="s">
        <v>34</v>
      </c>
      <c r="O127" s="13" t="s">
        <v>34</v>
      </c>
      <c r="P127" s="12" t="s">
        <v>34</v>
      </c>
      <c r="Q127" s="13" t="s">
        <v>34</v>
      </c>
      <c r="R127" s="13" t="s">
        <v>34</v>
      </c>
      <c r="S127" s="13" t="s">
        <v>34</v>
      </c>
      <c r="T127" s="13" t="s">
        <v>34</v>
      </c>
      <c r="U127" s="13" t="s">
        <v>34</v>
      </c>
      <c r="V127" s="12" t="s">
        <v>34</v>
      </c>
      <c r="W127" s="13" t="s">
        <v>34</v>
      </c>
      <c r="X127" s="13" t="s">
        <v>34</v>
      </c>
      <c r="Y127" s="13" t="s">
        <v>34</v>
      </c>
      <c r="Z127" s="13" t="s">
        <v>34</v>
      </c>
      <c r="AA127" s="13" t="s">
        <v>34</v>
      </c>
      <c r="AB127" s="13" t="s">
        <v>34</v>
      </c>
      <c r="AC127" s="13" t="s">
        <v>34</v>
      </c>
      <c r="AD127" s="13" t="s">
        <v>34</v>
      </c>
      <c r="AE127" s="13" t="s">
        <v>34</v>
      </c>
      <c r="AF127" s="13" t="s">
        <v>34</v>
      </c>
      <c r="AG127" s="13" t="s">
        <v>34</v>
      </c>
      <c r="AH127" s="13" t="s">
        <v>34</v>
      </c>
      <c r="AI127" s="13" t="s">
        <v>34</v>
      </c>
      <c r="AJ127" s="13" t="s">
        <v>34</v>
      </c>
      <c r="AK127" s="13" t="s">
        <v>34</v>
      </c>
      <c r="AL127" s="13" t="s">
        <v>34</v>
      </c>
      <c r="AM127" s="13" t="s">
        <v>34</v>
      </c>
      <c r="AN127" s="13" t="s">
        <v>34</v>
      </c>
      <c r="AO127" s="13" t="s">
        <v>34</v>
      </c>
      <c r="AP127" s="13" t="s">
        <v>34</v>
      </c>
      <c r="AQ127" s="13" t="s">
        <v>34</v>
      </c>
      <c r="AR127" s="13" t="s">
        <v>34</v>
      </c>
      <c r="AS127" s="13" t="s">
        <v>34</v>
      </c>
      <c r="AT127" s="13" t="s">
        <v>34</v>
      </c>
      <c r="AU127" s="13" t="s">
        <v>34</v>
      </c>
      <c r="AV127" s="13" t="s">
        <v>34</v>
      </c>
      <c r="AW127" s="13" t="s">
        <v>34</v>
      </c>
      <c r="AX127" s="13" t="s">
        <v>34</v>
      </c>
      <c r="AY127" s="13" t="s">
        <v>34</v>
      </c>
      <c r="AZ127" s="13" t="s">
        <v>34</v>
      </c>
      <c r="BA127" s="13" t="s">
        <v>34</v>
      </c>
      <c r="BB127" s="13" t="s">
        <v>34</v>
      </c>
      <c r="BC127" s="13" t="s">
        <v>34</v>
      </c>
      <c r="BD127" s="13" t="s">
        <v>34</v>
      </c>
      <c r="BE127" s="13" t="s">
        <v>34</v>
      </c>
      <c r="BF127" s="13" t="s">
        <v>34</v>
      </c>
      <c r="BG127" s="13" t="s">
        <v>34</v>
      </c>
      <c r="BH127" s="13" t="s">
        <v>34</v>
      </c>
      <c r="BI127" s="13" t="s">
        <v>34</v>
      </c>
      <c r="BJ127" s="13" t="s">
        <v>34</v>
      </c>
      <c r="BK127" s="13" t="s">
        <v>34</v>
      </c>
      <c r="BL127" s="13" t="s">
        <v>34</v>
      </c>
      <c r="BM127" s="13" t="s">
        <v>34</v>
      </c>
      <c r="BN127" s="13" t="s">
        <v>34</v>
      </c>
      <c r="BO127" s="13" t="s">
        <v>34</v>
      </c>
      <c r="BP127" s="13" t="s">
        <v>34</v>
      </c>
      <c r="BQ127" s="13" t="s">
        <v>34</v>
      </c>
      <c r="BR127" s="13" t="s">
        <v>34</v>
      </c>
      <c r="BS127" s="13" t="s">
        <v>34</v>
      </c>
      <c r="BT127" s="13" t="s">
        <v>34</v>
      </c>
      <c r="BU127" s="13" t="s">
        <v>34</v>
      </c>
      <c r="BV127" s="13" t="s">
        <v>34</v>
      </c>
      <c r="BW127" s="13" t="s">
        <v>34</v>
      </c>
      <c r="BX127" s="13" t="s">
        <v>34</v>
      </c>
      <c r="BY127" s="13" t="s">
        <v>34</v>
      </c>
      <c r="BZ127" s="13" t="s">
        <v>34</v>
      </c>
      <c r="CA127" s="13" t="s">
        <v>34</v>
      </c>
      <c r="CB127" s="13" t="s">
        <v>34</v>
      </c>
      <c r="CC127" s="13" t="s">
        <v>34</v>
      </c>
      <c r="CD127" s="13" t="s">
        <v>34</v>
      </c>
      <c r="CE127" s="13" t="s">
        <v>34</v>
      </c>
      <c r="CF127" s="13" t="s">
        <v>34</v>
      </c>
      <c r="CG127" s="13" t="s">
        <v>34</v>
      </c>
      <c r="CH127" s="13" t="s">
        <v>34</v>
      </c>
      <c r="CI127" s="13" t="s">
        <v>34</v>
      </c>
      <c r="CJ127" s="25" t="s">
        <v>34</v>
      </c>
    </row>
    <row r="128" spans="1:88" ht="69.599999999999994" customHeight="1" x14ac:dyDescent="0.25">
      <c r="A128" s="10" t="s">
        <v>143</v>
      </c>
      <c r="B128" s="16" t="s">
        <v>144</v>
      </c>
      <c r="C128" s="12" t="s">
        <v>37</v>
      </c>
      <c r="D128" s="12" t="s">
        <v>34</v>
      </c>
      <c r="E128" s="13" t="s">
        <v>34</v>
      </c>
      <c r="F128" s="13" t="s">
        <v>34</v>
      </c>
      <c r="G128" s="13" t="s">
        <v>34</v>
      </c>
      <c r="H128" s="13" t="s">
        <v>34</v>
      </c>
      <c r="I128" s="13" t="s">
        <v>34</v>
      </c>
      <c r="J128" s="12" t="s">
        <v>34</v>
      </c>
      <c r="K128" s="13" t="s">
        <v>34</v>
      </c>
      <c r="L128" s="13" t="s">
        <v>34</v>
      </c>
      <c r="M128" s="13" t="s">
        <v>34</v>
      </c>
      <c r="N128" s="13" t="s">
        <v>34</v>
      </c>
      <c r="O128" s="13" t="s">
        <v>34</v>
      </c>
      <c r="P128" s="12" t="s">
        <v>34</v>
      </c>
      <c r="Q128" s="13" t="s">
        <v>34</v>
      </c>
      <c r="R128" s="13" t="s">
        <v>34</v>
      </c>
      <c r="S128" s="13" t="s">
        <v>34</v>
      </c>
      <c r="T128" s="13" t="s">
        <v>34</v>
      </c>
      <c r="U128" s="13" t="s">
        <v>34</v>
      </c>
      <c r="V128" s="12" t="s">
        <v>34</v>
      </c>
      <c r="W128" s="13" t="s">
        <v>34</v>
      </c>
      <c r="X128" s="13" t="s">
        <v>34</v>
      </c>
      <c r="Y128" s="13" t="s">
        <v>34</v>
      </c>
      <c r="Z128" s="13" t="s">
        <v>34</v>
      </c>
      <c r="AA128" s="13" t="s">
        <v>34</v>
      </c>
      <c r="AB128" s="13" t="s">
        <v>34</v>
      </c>
      <c r="AC128" s="13" t="s">
        <v>34</v>
      </c>
      <c r="AD128" s="13" t="s">
        <v>34</v>
      </c>
      <c r="AE128" s="13" t="s">
        <v>34</v>
      </c>
      <c r="AF128" s="13" t="s">
        <v>34</v>
      </c>
      <c r="AG128" s="13" t="s">
        <v>34</v>
      </c>
      <c r="AH128" s="13" t="s">
        <v>34</v>
      </c>
      <c r="AI128" s="13" t="s">
        <v>34</v>
      </c>
      <c r="AJ128" s="13" t="s">
        <v>34</v>
      </c>
      <c r="AK128" s="13" t="s">
        <v>34</v>
      </c>
      <c r="AL128" s="13" t="s">
        <v>34</v>
      </c>
      <c r="AM128" s="13" t="s">
        <v>34</v>
      </c>
      <c r="AN128" s="13" t="s">
        <v>34</v>
      </c>
      <c r="AO128" s="13" t="s">
        <v>34</v>
      </c>
      <c r="AP128" s="13" t="s">
        <v>34</v>
      </c>
      <c r="AQ128" s="13" t="s">
        <v>34</v>
      </c>
      <c r="AR128" s="13" t="s">
        <v>34</v>
      </c>
      <c r="AS128" s="13" t="s">
        <v>34</v>
      </c>
      <c r="AT128" s="13" t="s">
        <v>34</v>
      </c>
      <c r="AU128" s="13" t="s">
        <v>34</v>
      </c>
      <c r="AV128" s="13" t="s">
        <v>34</v>
      </c>
      <c r="AW128" s="13" t="s">
        <v>34</v>
      </c>
      <c r="AX128" s="13" t="s">
        <v>34</v>
      </c>
      <c r="AY128" s="13" t="s">
        <v>34</v>
      </c>
      <c r="AZ128" s="13" t="s">
        <v>34</v>
      </c>
      <c r="BA128" s="13" t="s">
        <v>34</v>
      </c>
      <c r="BB128" s="13" t="s">
        <v>34</v>
      </c>
      <c r="BC128" s="13" t="s">
        <v>34</v>
      </c>
      <c r="BD128" s="13" t="s">
        <v>34</v>
      </c>
      <c r="BE128" s="13" t="s">
        <v>34</v>
      </c>
      <c r="BF128" s="13" t="s">
        <v>34</v>
      </c>
      <c r="BG128" s="13" t="s">
        <v>34</v>
      </c>
      <c r="BH128" s="13" t="s">
        <v>34</v>
      </c>
      <c r="BI128" s="13" t="s">
        <v>34</v>
      </c>
      <c r="BJ128" s="13" t="s">
        <v>34</v>
      </c>
      <c r="BK128" s="13" t="s">
        <v>34</v>
      </c>
      <c r="BL128" s="13" t="s">
        <v>34</v>
      </c>
      <c r="BM128" s="13" t="s">
        <v>34</v>
      </c>
      <c r="BN128" s="13" t="s">
        <v>34</v>
      </c>
      <c r="BO128" s="13" t="s">
        <v>34</v>
      </c>
      <c r="BP128" s="13" t="s">
        <v>34</v>
      </c>
      <c r="BQ128" s="13" t="s">
        <v>34</v>
      </c>
      <c r="BR128" s="13" t="s">
        <v>34</v>
      </c>
      <c r="BS128" s="13" t="s">
        <v>34</v>
      </c>
      <c r="BT128" s="13" t="s">
        <v>34</v>
      </c>
      <c r="BU128" s="13" t="s">
        <v>34</v>
      </c>
      <c r="BV128" s="13" t="s">
        <v>34</v>
      </c>
      <c r="BW128" s="13" t="s">
        <v>34</v>
      </c>
      <c r="BX128" s="13" t="s">
        <v>34</v>
      </c>
      <c r="BY128" s="13" t="s">
        <v>34</v>
      </c>
      <c r="BZ128" s="13" t="s">
        <v>34</v>
      </c>
      <c r="CA128" s="13" t="s">
        <v>34</v>
      </c>
      <c r="CB128" s="13" t="s">
        <v>34</v>
      </c>
      <c r="CC128" s="13" t="s">
        <v>34</v>
      </c>
      <c r="CD128" s="13" t="s">
        <v>34</v>
      </c>
      <c r="CE128" s="13" t="s">
        <v>34</v>
      </c>
      <c r="CF128" s="13" t="s">
        <v>34</v>
      </c>
      <c r="CG128" s="13" t="s">
        <v>34</v>
      </c>
      <c r="CH128" s="13" t="s">
        <v>34</v>
      </c>
      <c r="CI128" s="13" t="s">
        <v>34</v>
      </c>
      <c r="CJ128" s="25" t="s">
        <v>34</v>
      </c>
    </row>
    <row r="129" spans="1:88" ht="101.45" customHeight="1" x14ac:dyDescent="0.25">
      <c r="A129" s="10" t="s">
        <v>145</v>
      </c>
      <c r="B129" s="16" t="s">
        <v>146</v>
      </c>
      <c r="C129" s="12" t="s">
        <v>37</v>
      </c>
      <c r="D129" s="25" t="s">
        <v>34</v>
      </c>
      <c r="E129" s="13">
        <f>SUM(E130:E150)</f>
        <v>0</v>
      </c>
      <c r="F129" s="13">
        <f t="shared" ref="F129:I129" si="96">SUM(F130:F150)</f>
        <v>0</v>
      </c>
      <c r="G129" s="13">
        <f t="shared" si="96"/>
        <v>0</v>
      </c>
      <c r="H129" s="13">
        <f t="shared" si="96"/>
        <v>0</v>
      </c>
      <c r="I129" s="13">
        <f t="shared" si="96"/>
        <v>0</v>
      </c>
      <c r="J129" s="12" t="s">
        <v>34</v>
      </c>
      <c r="K129" s="13">
        <f t="shared" ref="K129:O129" si="97">SUM(K130:K150)</f>
        <v>0</v>
      </c>
      <c r="L129" s="13">
        <f t="shared" si="97"/>
        <v>0</v>
      </c>
      <c r="M129" s="13">
        <f t="shared" si="97"/>
        <v>0</v>
      </c>
      <c r="N129" s="13">
        <f t="shared" si="97"/>
        <v>0</v>
      </c>
      <c r="O129" s="13">
        <f t="shared" si="97"/>
        <v>0</v>
      </c>
      <c r="P129" s="25" t="s">
        <v>34</v>
      </c>
      <c r="Q129" s="13">
        <f t="shared" ref="Q129:U129" si="98">SUM(Q130:Q150)</f>
        <v>0</v>
      </c>
      <c r="R129" s="13">
        <f t="shared" si="98"/>
        <v>0</v>
      </c>
      <c r="S129" s="13">
        <f t="shared" si="98"/>
        <v>1.21</v>
      </c>
      <c r="T129" s="13">
        <f t="shared" si="98"/>
        <v>0</v>
      </c>
      <c r="U129" s="13">
        <f t="shared" si="98"/>
        <v>0</v>
      </c>
      <c r="V129" s="25" t="s">
        <v>34</v>
      </c>
      <c r="W129" s="13">
        <f t="shared" ref="W129:CH129" si="99">SUM(W130:W150)</f>
        <v>0.26</v>
      </c>
      <c r="X129" s="13">
        <f t="shared" si="99"/>
        <v>0</v>
      </c>
      <c r="Y129" s="13">
        <f t="shared" si="99"/>
        <v>1.4770000000000001</v>
      </c>
      <c r="Z129" s="13">
        <f t="shared" si="99"/>
        <v>0</v>
      </c>
      <c r="AA129" s="13">
        <f t="shared" si="99"/>
        <v>0</v>
      </c>
      <c r="AB129" s="13" t="s">
        <v>34</v>
      </c>
      <c r="AC129" s="13">
        <f t="shared" si="99"/>
        <v>0.16</v>
      </c>
      <c r="AD129" s="13">
        <f t="shared" si="99"/>
        <v>0</v>
      </c>
      <c r="AE129" s="13">
        <f t="shared" si="99"/>
        <v>3.1080000000000001</v>
      </c>
      <c r="AF129" s="13">
        <f t="shared" si="99"/>
        <v>0</v>
      </c>
      <c r="AG129" s="13">
        <f t="shared" si="99"/>
        <v>0</v>
      </c>
      <c r="AH129" s="13" t="s">
        <v>34</v>
      </c>
      <c r="AI129" s="13">
        <f t="shared" si="99"/>
        <v>0</v>
      </c>
      <c r="AJ129" s="13">
        <f t="shared" si="99"/>
        <v>0</v>
      </c>
      <c r="AK129" s="13">
        <f t="shared" si="99"/>
        <v>0</v>
      </c>
      <c r="AL129" s="13">
        <f t="shared" si="99"/>
        <v>0</v>
      </c>
      <c r="AM129" s="13">
        <f t="shared" si="99"/>
        <v>0</v>
      </c>
      <c r="AN129" s="13" t="s">
        <v>34</v>
      </c>
      <c r="AO129" s="13">
        <f t="shared" si="99"/>
        <v>0</v>
      </c>
      <c r="AP129" s="13">
        <f t="shared" si="99"/>
        <v>0</v>
      </c>
      <c r="AQ129" s="13">
        <f t="shared" si="99"/>
        <v>0.24</v>
      </c>
      <c r="AR129" s="13">
        <f t="shared" si="99"/>
        <v>0</v>
      </c>
      <c r="AS129" s="13">
        <f t="shared" si="99"/>
        <v>0</v>
      </c>
      <c r="AT129" s="13" t="s">
        <v>34</v>
      </c>
      <c r="AU129" s="13">
        <f t="shared" si="99"/>
        <v>0</v>
      </c>
      <c r="AV129" s="13">
        <f t="shared" si="99"/>
        <v>0</v>
      </c>
      <c r="AW129" s="13">
        <f t="shared" si="99"/>
        <v>0</v>
      </c>
      <c r="AX129" s="13">
        <f t="shared" si="99"/>
        <v>0</v>
      </c>
      <c r="AY129" s="13">
        <f t="shared" si="99"/>
        <v>0</v>
      </c>
      <c r="AZ129" s="13" t="s">
        <v>34</v>
      </c>
      <c r="BA129" s="13">
        <f t="shared" si="99"/>
        <v>0</v>
      </c>
      <c r="BB129" s="13">
        <f t="shared" si="99"/>
        <v>0</v>
      </c>
      <c r="BC129" s="13">
        <f t="shared" si="99"/>
        <v>2.8400000000000003</v>
      </c>
      <c r="BD129" s="13">
        <f t="shared" si="99"/>
        <v>0</v>
      </c>
      <c r="BE129" s="13">
        <f t="shared" si="99"/>
        <v>0</v>
      </c>
      <c r="BF129" s="13" t="s">
        <v>34</v>
      </c>
      <c r="BG129" s="13">
        <f t="shared" si="99"/>
        <v>0</v>
      </c>
      <c r="BH129" s="13">
        <f t="shared" si="99"/>
        <v>0</v>
      </c>
      <c r="BI129" s="13">
        <f t="shared" si="99"/>
        <v>0</v>
      </c>
      <c r="BJ129" s="13">
        <f t="shared" si="99"/>
        <v>0</v>
      </c>
      <c r="BK129" s="13">
        <f t="shared" si="99"/>
        <v>0</v>
      </c>
      <c r="BL129" s="13" t="s">
        <v>34</v>
      </c>
      <c r="BM129" s="13">
        <f t="shared" si="99"/>
        <v>0</v>
      </c>
      <c r="BN129" s="13">
        <f t="shared" si="99"/>
        <v>0</v>
      </c>
      <c r="BO129" s="13">
        <f t="shared" si="99"/>
        <v>4.63</v>
      </c>
      <c r="BP129" s="13">
        <f t="shared" si="99"/>
        <v>0</v>
      </c>
      <c r="BQ129" s="13">
        <f t="shared" si="99"/>
        <v>0</v>
      </c>
      <c r="BR129" s="13" t="s">
        <v>34</v>
      </c>
      <c r="BS129" s="13">
        <f t="shared" si="99"/>
        <v>0</v>
      </c>
      <c r="BT129" s="13">
        <f t="shared" si="99"/>
        <v>0</v>
      </c>
      <c r="BU129" s="13">
        <f t="shared" si="99"/>
        <v>0</v>
      </c>
      <c r="BV129" s="13">
        <f t="shared" si="99"/>
        <v>0</v>
      </c>
      <c r="BW129" s="13">
        <f t="shared" si="99"/>
        <v>0</v>
      </c>
      <c r="BX129" s="13" t="s">
        <v>34</v>
      </c>
      <c r="BY129" s="13">
        <f t="shared" si="99"/>
        <v>0</v>
      </c>
      <c r="BZ129" s="13">
        <f t="shared" si="99"/>
        <v>0</v>
      </c>
      <c r="CA129" s="13">
        <f t="shared" si="99"/>
        <v>1.88</v>
      </c>
      <c r="CB129" s="13">
        <f t="shared" si="99"/>
        <v>0</v>
      </c>
      <c r="CC129" s="13">
        <f t="shared" si="99"/>
        <v>0</v>
      </c>
      <c r="CD129" s="13" t="s">
        <v>34</v>
      </c>
      <c r="CE129" s="13">
        <f t="shared" si="99"/>
        <v>0</v>
      </c>
      <c r="CF129" s="13">
        <f t="shared" si="99"/>
        <v>0</v>
      </c>
      <c r="CG129" s="13">
        <f t="shared" si="99"/>
        <v>0</v>
      </c>
      <c r="CH129" s="13">
        <f t="shared" si="99"/>
        <v>0</v>
      </c>
      <c r="CI129" s="13">
        <f t="shared" ref="CI129" si="100">SUM(CI130:CI150)</f>
        <v>0</v>
      </c>
      <c r="CJ129" s="26" t="s">
        <v>386</v>
      </c>
    </row>
    <row r="130" spans="1:88" ht="76.900000000000006" customHeight="1" x14ac:dyDescent="0.25">
      <c r="A130" s="27" t="s">
        <v>145</v>
      </c>
      <c r="B130" s="28" t="s">
        <v>184</v>
      </c>
      <c r="C130" s="29" t="s">
        <v>185</v>
      </c>
      <c r="D130" s="25" t="s">
        <v>34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2" t="s">
        <v>34</v>
      </c>
      <c r="K130" s="13">
        <v>0</v>
      </c>
      <c r="L130" s="13">
        <v>0</v>
      </c>
      <c r="M130" s="19">
        <v>0</v>
      </c>
      <c r="N130" s="19">
        <v>0</v>
      </c>
      <c r="O130" s="19">
        <v>0</v>
      </c>
      <c r="P130" s="17">
        <v>3</v>
      </c>
      <c r="Q130" s="13">
        <v>0</v>
      </c>
      <c r="R130" s="13">
        <v>0</v>
      </c>
      <c r="S130" s="13">
        <v>1.21</v>
      </c>
      <c r="T130" s="13">
        <v>0</v>
      </c>
      <c r="U130" s="13">
        <v>0</v>
      </c>
      <c r="V130" s="12" t="s">
        <v>34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 t="s">
        <v>34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 t="s">
        <v>34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 t="s">
        <v>34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 t="s">
        <v>34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 t="s">
        <v>34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 t="s">
        <v>34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 t="s">
        <v>34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 t="s">
        <v>34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 t="s">
        <v>34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 t="s">
        <v>34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5" t="s">
        <v>396</v>
      </c>
    </row>
    <row r="131" spans="1:88" ht="39.75" customHeight="1" x14ac:dyDescent="0.25">
      <c r="A131" s="27" t="s">
        <v>145</v>
      </c>
      <c r="B131" s="28" t="s">
        <v>296</v>
      </c>
      <c r="C131" s="29" t="s">
        <v>297</v>
      </c>
      <c r="D131" s="25" t="s">
        <v>34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2" t="s">
        <v>34</v>
      </c>
      <c r="K131" s="13">
        <v>0</v>
      </c>
      <c r="L131" s="13">
        <v>0</v>
      </c>
      <c r="M131" s="19">
        <v>0</v>
      </c>
      <c r="N131" s="19">
        <v>0</v>
      </c>
      <c r="O131" s="19">
        <v>0</v>
      </c>
      <c r="P131" s="17" t="s">
        <v>34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7">
        <v>4</v>
      </c>
      <c r="W131" s="13">
        <v>0</v>
      </c>
      <c r="X131" s="13">
        <v>0</v>
      </c>
      <c r="Y131" s="13">
        <v>1.4350000000000001</v>
      </c>
      <c r="Z131" s="13">
        <v>0</v>
      </c>
      <c r="AA131" s="13">
        <v>0</v>
      </c>
      <c r="AB131" s="13" t="s">
        <v>34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 t="s">
        <v>34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 t="s">
        <v>34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 t="s">
        <v>34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 t="s">
        <v>34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 t="s">
        <v>34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 t="s">
        <v>34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 t="s">
        <v>34</v>
      </c>
      <c r="BS131" s="13">
        <v>0</v>
      </c>
      <c r="BT131" s="13">
        <v>0</v>
      </c>
      <c r="BU131" s="13">
        <v>0</v>
      </c>
      <c r="BV131" s="13">
        <v>0</v>
      </c>
      <c r="BW131" s="13">
        <v>0</v>
      </c>
      <c r="BX131" s="13" t="s">
        <v>34</v>
      </c>
      <c r="BY131" s="13">
        <v>0</v>
      </c>
      <c r="BZ131" s="13">
        <v>0</v>
      </c>
      <c r="CA131" s="13">
        <v>0</v>
      </c>
      <c r="CB131" s="13">
        <v>0</v>
      </c>
      <c r="CC131" s="13">
        <v>0</v>
      </c>
      <c r="CD131" s="13" t="s">
        <v>34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5" t="s">
        <v>189</v>
      </c>
    </row>
    <row r="132" spans="1:88" ht="30" customHeight="1" x14ac:dyDescent="0.25">
      <c r="A132" s="27" t="s">
        <v>145</v>
      </c>
      <c r="B132" s="28" t="s">
        <v>298</v>
      </c>
      <c r="C132" s="29" t="s">
        <v>299</v>
      </c>
      <c r="D132" s="25" t="s">
        <v>34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2" t="s">
        <v>34</v>
      </c>
      <c r="K132" s="13">
        <v>0</v>
      </c>
      <c r="L132" s="13">
        <v>0</v>
      </c>
      <c r="M132" s="19">
        <v>0</v>
      </c>
      <c r="N132" s="19">
        <v>0</v>
      </c>
      <c r="O132" s="19">
        <v>0</v>
      </c>
      <c r="P132" s="17" t="s">
        <v>34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7">
        <v>3</v>
      </c>
      <c r="W132" s="13">
        <v>0.1</v>
      </c>
      <c r="X132" s="13">
        <v>0</v>
      </c>
      <c r="Y132" s="13">
        <v>0</v>
      </c>
      <c r="Z132" s="13">
        <v>0</v>
      </c>
      <c r="AA132" s="13">
        <v>0</v>
      </c>
      <c r="AB132" s="13" t="s">
        <v>34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 t="s">
        <v>34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 t="s">
        <v>34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 t="s">
        <v>34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 t="s">
        <v>34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 t="s">
        <v>34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 t="s">
        <v>34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 t="s">
        <v>34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 t="s">
        <v>34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 t="s">
        <v>34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26" t="s">
        <v>391</v>
      </c>
    </row>
    <row r="133" spans="1:88" ht="39" customHeight="1" x14ac:dyDescent="0.25">
      <c r="A133" s="27" t="s">
        <v>145</v>
      </c>
      <c r="B133" s="28" t="s">
        <v>300</v>
      </c>
      <c r="C133" s="29" t="s">
        <v>301</v>
      </c>
      <c r="D133" s="25" t="s">
        <v>34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2" t="s">
        <v>34</v>
      </c>
      <c r="K133" s="13">
        <v>0</v>
      </c>
      <c r="L133" s="13">
        <v>0</v>
      </c>
      <c r="M133" s="19">
        <v>0</v>
      </c>
      <c r="N133" s="19">
        <v>0</v>
      </c>
      <c r="O133" s="19">
        <v>0</v>
      </c>
      <c r="P133" s="17" t="s">
        <v>34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7">
        <v>3</v>
      </c>
      <c r="W133" s="13">
        <v>0</v>
      </c>
      <c r="X133" s="13">
        <v>0</v>
      </c>
      <c r="Y133" s="13">
        <v>4.2000000000000003E-2</v>
      </c>
      <c r="Z133" s="13">
        <v>0</v>
      </c>
      <c r="AA133" s="13">
        <v>0</v>
      </c>
      <c r="AB133" s="13" t="s">
        <v>34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 t="s">
        <v>34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 t="s">
        <v>34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 t="s">
        <v>34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 t="s">
        <v>34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 t="s">
        <v>34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 t="s">
        <v>34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 t="s">
        <v>34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 t="s">
        <v>34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 t="s">
        <v>34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5" t="s">
        <v>189</v>
      </c>
    </row>
    <row r="134" spans="1:88" ht="34.9" customHeight="1" x14ac:dyDescent="0.25">
      <c r="A134" s="27" t="s">
        <v>145</v>
      </c>
      <c r="B134" s="28" t="s">
        <v>302</v>
      </c>
      <c r="C134" s="29" t="s">
        <v>303</v>
      </c>
      <c r="D134" s="25" t="s">
        <v>34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2" t="s">
        <v>34</v>
      </c>
      <c r="K134" s="13">
        <v>0</v>
      </c>
      <c r="L134" s="13">
        <v>0</v>
      </c>
      <c r="M134" s="19">
        <v>0</v>
      </c>
      <c r="N134" s="19">
        <v>0</v>
      </c>
      <c r="O134" s="19">
        <v>0</v>
      </c>
      <c r="P134" s="17" t="s">
        <v>34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7">
        <v>3</v>
      </c>
      <c r="W134" s="13">
        <v>0.16</v>
      </c>
      <c r="X134" s="13">
        <v>0</v>
      </c>
      <c r="Y134" s="13">
        <v>0</v>
      </c>
      <c r="Z134" s="13">
        <v>0</v>
      </c>
      <c r="AA134" s="13">
        <v>0</v>
      </c>
      <c r="AB134" s="13" t="s">
        <v>34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 t="s">
        <v>34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 t="s">
        <v>34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 t="s">
        <v>34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 t="s">
        <v>34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 t="s">
        <v>34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 t="s">
        <v>34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 t="s">
        <v>34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 t="s">
        <v>34</v>
      </c>
      <c r="BY134" s="13">
        <v>0</v>
      </c>
      <c r="BZ134" s="13">
        <v>0</v>
      </c>
      <c r="CA134" s="13">
        <v>0</v>
      </c>
      <c r="CB134" s="13">
        <v>0</v>
      </c>
      <c r="CC134" s="13">
        <v>0</v>
      </c>
      <c r="CD134" s="13" t="s">
        <v>34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26" t="s">
        <v>391</v>
      </c>
    </row>
    <row r="135" spans="1:88" ht="34.9" customHeight="1" x14ac:dyDescent="0.25">
      <c r="A135" s="27" t="s">
        <v>145</v>
      </c>
      <c r="B135" s="28" t="s">
        <v>312</v>
      </c>
      <c r="C135" s="29" t="s">
        <v>362</v>
      </c>
      <c r="D135" s="25" t="s">
        <v>34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2" t="s">
        <v>34</v>
      </c>
      <c r="K135" s="13">
        <v>0</v>
      </c>
      <c r="L135" s="13">
        <v>0</v>
      </c>
      <c r="M135" s="19">
        <v>0</v>
      </c>
      <c r="N135" s="19">
        <v>0</v>
      </c>
      <c r="O135" s="19">
        <v>0</v>
      </c>
      <c r="P135" s="17" t="s">
        <v>34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7" t="s">
        <v>34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7">
        <v>4</v>
      </c>
      <c r="AC135" s="13">
        <v>0</v>
      </c>
      <c r="AD135" s="13">
        <v>0</v>
      </c>
      <c r="AE135" s="13">
        <v>1.41</v>
      </c>
      <c r="AF135" s="13">
        <v>0</v>
      </c>
      <c r="AG135" s="13">
        <v>0</v>
      </c>
      <c r="AH135" s="13" t="s">
        <v>34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 t="s">
        <v>34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 t="s">
        <v>34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 t="s">
        <v>34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 t="s">
        <v>34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 t="s">
        <v>34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 t="s">
        <v>34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 t="s">
        <v>34</v>
      </c>
      <c r="BY135" s="13">
        <v>0</v>
      </c>
      <c r="BZ135" s="13">
        <v>0</v>
      </c>
      <c r="CA135" s="13">
        <v>0</v>
      </c>
      <c r="CB135" s="13">
        <v>0</v>
      </c>
      <c r="CC135" s="13">
        <v>0</v>
      </c>
      <c r="CD135" s="13" t="s">
        <v>34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5" t="s">
        <v>83</v>
      </c>
    </row>
    <row r="136" spans="1:88" ht="34.9" customHeight="1" x14ac:dyDescent="0.25">
      <c r="A136" s="27" t="s">
        <v>145</v>
      </c>
      <c r="B136" s="28" t="s">
        <v>313</v>
      </c>
      <c r="C136" s="29" t="s">
        <v>363</v>
      </c>
      <c r="D136" s="25" t="s">
        <v>34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2" t="s">
        <v>34</v>
      </c>
      <c r="K136" s="13">
        <v>0</v>
      </c>
      <c r="L136" s="13">
        <v>0</v>
      </c>
      <c r="M136" s="19">
        <v>0</v>
      </c>
      <c r="N136" s="19">
        <v>0</v>
      </c>
      <c r="O136" s="19">
        <v>0</v>
      </c>
      <c r="P136" s="17" t="s">
        <v>34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7" t="s">
        <v>34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7">
        <v>4</v>
      </c>
      <c r="AC136" s="13">
        <v>0</v>
      </c>
      <c r="AD136" s="13">
        <v>0</v>
      </c>
      <c r="AE136" s="13">
        <v>1.28</v>
      </c>
      <c r="AF136" s="13">
        <v>0</v>
      </c>
      <c r="AG136" s="13">
        <v>0</v>
      </c>
      <c r="AH136" s="13" t="s">
        <v>34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 t="s">
        <v>34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 t="s">
        <v>34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 t="s">
        <v>34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 t="s">
        <v>34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 t="s">
        <v>34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 t="s">
        <v>34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 t="s">
        <v>34</v>
      </c>
      <c r="BY136" s="13">
        <v>0</v>
      </c>
      <c r="BZ136" s="13">
        <v>0</v>
      </c>
      <c r="CA136" s="13">
        <v>0</v>
      </c>
      <c r="CB136" s="13">
        <v>0</v>
      </c>
      <c r="CC136" s="13">
        <v>0</v>
      </c>
      <c r="CD136" s="13" t="s">
        <v>34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15" t="s">
        <v>83</v>
      </c>
    </row>
    <row r="137" spans="1:88" ht="34.9" customHeight="1" x14ac:dyDescent="0.25">
      <c r="A137" s="27" t="s">
        <v>145</v>
      </c>
      <c r="B137" s="28" t="s">
        <v>314</v>
      </c>
      <c r="C137" s="29" t="s">
        <v>364</v>
      </c>
      <c r="D137" s="25" t="s">
        <v>34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2" t="s">
        <v>34</v>
      </c>
      <c r="K137" s="13">
        <v>0</v>
      </c>
      <c r="L137" s="13">
        <v>0</v>
      </c>
      <c r="M137" s="19">
        <v>0</v>
      </c>
      <c r="N137" s="19">
        <v>0</v>
      </c>
      <c r="O137" s="19">
        <v>0</v>
      </c>
      <c r="P137" s="17" t="s">
        <v>34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7" t="s">
        <v>34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7">
        <v>3</v>
      </c>
      <c r="AC137" s="13">
        <v>0.16</v>
      </c>
      <c r="AD137" s="13">
        <v>0</v>
      </c>
      <c r="AE137" s="13">
        <v>0</v>
      </c>
      <c r="AF137" s="13">
        <v>0</v>
      </c>
      <c r="AG137" s="13">
        <v>0</v>
      </c>
      <c r="AH137" s="13" t="s">
        <v>34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 t="s">
        <v>34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 t="s">
        <v>34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 t="s">
        <v>34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 t="s">
        <v>34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 t="s">
        <v>34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 t="s">
        <v>34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 t="s">
        <v>34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 t="s">
        <v>34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26" t="s">
        <v>391</v>
      </c>
    </row>
    <row r="138" spans="1:88" ht="34.9" customHeight="1" x14ac:dyDescent="0.25">
      <c r="A138" s="27" t="s">
        <v>145</v>
      </c>
      <c r="B138" s="28" t="s">
        <v>315</v>
      </c>
      <c r="C138" s="29" t="s">
        <v>365</v>
      </c>
      <c r="D138" s="25" t="s">
        <v>34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2" t="s">
        <v>34</v>
      </c>
      <c r="K138" s="13">
        <v>0</v>
      </c>
      <c r="L138" s="13">
        <v>0</v>
      </c>
      <c r="M138" s="19">
        <v>0</v>
      </c>
      <c r="N138" s="19">
        <v>0</v>
      </c>
      <c r="O138" s="19">
        <v>0</v>
      </c>
      <c r="P138" s="17" t="s">
        <v>34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7" t="s">
        <v>34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7">
        <v>3</v>
      </c>
      <c r="AC138" s="13">
        <v>0</v>
      </c>
      <c r="AD138" s="13">
        <v>0</v>
      </c>
      <c r="AE138" s="13">
        <v>0.41799999999999998</v>
      </c>
      <c r="AF138" s="13">
        <v>0</v>
      </c>
      <c r="AG138" s="13">
        <v>0</v>
      </c>
      <c r="AH138" s="13" t="s">
        <v>34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 t="s">
        <v>34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 t="s">
        <v>34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 t="s">
        <v>34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 t="s">
        <v>34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 t="s">
        <v>34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 t="s">
        <v>34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 t="s">
        <v>34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 t="s">
        <v>34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5" t="s">
        <v>83</v>
      </c>
    </row>
    <row r="139" spans="1:88" ht="34.9" customHeight="1" x14ac:dyDescent="0.25">
      <c r="A139" s="27" t="s">
        <v>145</v>
      </c>
      <c r="B139" s="28" t="s">
        <v>316</v>
      </c>
      <c r="C139" s="29" t="s">
        <v>366</v>
      </c>
      <c r="D139" s="25" t="s">
        <v>34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2" t="s">
        <v>34</v>
      </c>
      <c r="K139" s="13">
        <v>0</v>
      </c>
      <c r="L139" s="13">
        <v>0</v>
      </c>
      <c r="M139" s="19">
        <v>0</v>
      </c>
      <c r="N139" s="19">
        <v>0</v>
      </c>
      <c r="O139" s="19">
        <v>0</v>
      </c>
      <c r="P139" s="17" t="s">
        <v>34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7" t="s">
        <v>34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 t="s">
        <v>34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 t="s">
        <v>34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7">
        <v>3</v>
      </c>
      <c r="AO139" s="13">
        <v>0</v>
      </c>
      <c r="AP139" s="13">
        <v>0</v>
      </c>
      <c r="AQ139" s="13">
        <v>0.24</v>
      </c>
      <c r="AR139" s="13">
        <v>0</v>
      </c>
      <c r="AS139" s="13">
        <v>0</v>
      </c>
      <c r="AT139" s="13" t="s">
        <v>34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 t="s">
        <v>34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 t="s">
        <v>34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 t="s">
        <v>34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 t="s">
        <v>34</v>
      </c>
      <c r="BS139" s="13">
        <v>0</v>
      </c>
      <c r="BT139" s="13">
        <v>0</v>
      </c>
      <c r="BU139" s="13">
        <v>0</v>
      </c>
      <c r="BV139" s="13">
        <v>0</v>
      </c>
      <c r="BW139" s="13">
        <v>0</v>
      </c>
      <c r="BX139" s="13" t="s">
        <v>34</v>
      </c>
      <c r="BY139" s="13">
        <v>0</v>
      </c>
      <c r="BZ139" s="13">
        <v>0</v>
      </c>
      <c r="CA139" s="13">
        <v>0</v>
      </c>
      <c r="CB139" s="13">
        <v>0</v>
      </c>
      <c r="CC139" s="13">
        <v>0</v>
      </c>
      <c r="CD139" s="13" t="s">
        <v>34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15" t="s">
        <v>83</v>
      </c>
    </row>
    <row r="140" spans="1:88" ht="34.9" customHeight="1" x14ac:dyDescent="0.25">
      <c r="A140" s="27" t="s">
        <v>145</v>
      </c>
      <c r="B140" s="28" t="s">
        <v>317</v>
      </c>
      <c r="C140" s="29" t="s">
        <v>367</v>
      </c>
      <c r="D140" s="25" t="s">
        <v>34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2" t="s">
        <v>34</v>
      </c>
      <c r="K140" s="13">
        <v>0</v>
      </c>
      <c r="L140" s="13">
        <v>0</v>
      </c>
      <c r="M140" s="19">
        <v>0</v>
      </c>
      <c r="N140" s="19">
        <v>0</v>
      </c>
      <c r="O140" s="19">
        <v>0</v>
      </c>
      <c r="P140" s="17" t="s">
        <v>34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7" t="s">
        <v>34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 t="s">
        <v>34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 t="s">
        <v>34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 t="s">
        <v>34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 t="s">
        <v>34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7">
        <v>3</v>
      </c>
      <c r="BA140" s="13">
        <v>0</v>
      </c>
      <c r="BB140" s="13">
        <v>0</v>
      </c>
      <c r="BC140" s="13">
        <v>0.38</v>
      </c>
      <c r="BD140" s="13">
        <v>0</v>
      </c>
      <c r="BE140" s="13">
        <v>0</v>
      </c>
      <c r="BF140" s="13" t="s">
        <v>34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 t="s">
        <v>34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 t="s">
        <v>34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 t="s">
        <v>34</v>
      </c>
      <c r="BY140" s="13">
        <v>0</v>
      </c>
      <c r="BZ140" s="13">
        <v>0</v>
      </c>
      <c r="CA140" s="13">
        <v>0</v>
      </c>
      <c r="CB140" s="13">
        <v>0</v>
      </c>
      <c r="CC140" s="13">
        <v>0</v>
      </c>
      <c r="CD140" s="13" t="s">
        <v>34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5" t="s">
        <v>83</v>
      </c>
    </row>
    <row r="141" spans="1:88" ht="34.9" customHeight="1" x14ac:dyDescent="0.25">
      <c r="A141" s="27" t="s">
        <v>145</v>
      </c>
      <c r="B141" s="28" t="s">
        <v>318</v>
      </c>
      <c r="C141" s="29" t="s">
        <v>368</v>
      </c>
      <c r="D141" s="25" t="s">
        <v>34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2" t="s">
        <v>34</v>
      </c>
      <c r="K141" s="13">
        <v>0</v>
      </c>
      <c r="L141" s="13">
        <v>0</v>
      </c>
      <c r="M141" s="19">
        <v>0</v>
      </c>
      <c r="N141" s="19">
        <v>0</v>
      </c>
      <c r="O141" s="19">
        <v>0</v>
      </c>
      <c r="P141" s="17" t="s">
        <v>34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7" t="s">
        <v>34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 t="s">
        <v>34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 t="s">
        <v>34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 t="s">
        <v>34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 t="s">
        <v>34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7">
        <v>3</v>
      </c>
      <c r="BA141" s="13">
        <v>0</v>
      </c>
      <c r="BB141" s="13">
        <v>0</v>
      </c>
      <c r="BC141" s="13">
        <v>1.74</v>
      </c>
      <c r="BD141" s="13">
        <v>0</v>
      </c>
      <c r="BE141" s="13">
        <v>0</v>
      </c>
      <c r="BF141" s="13" t="s">
        <v>34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 t="s">
        <v>34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 t="s">
        <v>34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 t="s">
        <v>34</v>
      </c>
      <c r="BY141" s="13">
        <v>0</v>
      </c>
      <c r="BZ141" s="13">
        <v>0</v>
      </c>
      <c r="CA141" s="13">
        <v>0</v>
      </c>
      <c r="CB141" s="13">
        <v>0</v>
      </c>
      <c r="CC141" s="13">
        <v>0</v>
      </c>
      <c r="CD141" s="13" t="s">
        <v>34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5" t="s">
        <v>83</v>
      </c>
    </row>
    <row r="142" spans="1:88" ht="34.9" customHeight="1" x14ac:dyDescent="0.25">
      <c r="A142" s="27" t="s">
        <v>145</v>
      </c>
      <c r="B142" s="28" t="s">
        <v>319</v>
      </c>
      <c r="C142" s="29" t="s">
        <v>369</v>
      </c>
      <c r="D142" s="25" t="s">
        <v>34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2" t="s">
        <v>34</v>
      </c>
      <c r="K142" s="13">
        <v>0</v>
      </c>
      <c r="L142" s="13">
        <v>0</v>
      </c>
      <c r="M142" s="19">
        <v>0</v>
      </c>
      <c r="N142" s="19">
        <v>0</v>
      </c>
      <c r="O142" s="19">
        <v>0</v>
      </c>
      <c r="P142" s="17" t="s">
        <v>34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7" t="s">
        <v>34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 t="s">
        <v>34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 t="s">
        <v>34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 t="s">
        <v>34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 t="s">
        <v>34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7">
        <v>3</v>
      </c>
      <c r="BA142" s="13">
        <v>0</v>
      </c>
      <c r="BB142" s="13">
        <v>0</v>
      </c>
      <c r="BC142" s="13">
        <v>0.2</v>
      </c>
      <c r="BD142" s="13">
        <v>0</v>
      </c>
      <c r="BE142" s="13">
        <v>0</v>
      </c>
      <c r="BF142" s="13" t="s">
        <v>34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 t="s">
        <v>34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 t="s">
        <v>34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 t="s">
        <v>34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 t="s">
        <v>34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5" t="s">
        <v>83</v>
      </c>
    </row>
    <row r="143" spans="1:88" ht="34.9" customHeight="1" x14ac:dyDescent="0.25">
      <c r="A143" s="27" t="s">
        <v>145</v>
      </c>
      <c r="B143" s="28" t="s">
        <v>320</v>
      </c>
      <c r="C143" s="29" t="s">
        <v>370</v>
      </c>
      <c r="D143" s="25" t="s">
        <v>34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2" t="s">
        <v>34</v>
      </c>
      <c r="K143" s="13">
        <v>0</v>
      </c>
      <c r="L143" s="13">
        <v>0</v>
      </c>
      <c r="M143" s="19">
        <v>0</v>
      </c>
      <c r="N143" s="19">
        <v>0</v>
      </c>
      <c r="O143" s="19">
        <v>0</v>
      </c>
      <c r="P143" s="17" t="s">
        <v>34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7" t="s">
        <v>34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 t="s">
        <v>34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 t="s">
        <v>34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 t="s">
        <v>34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 t="s">
        <v>34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7">
        <v>3</v>
      </c>
      <c r="BA143" s="13">
        <v>0</v>
      </c>
      <c r="BB143" s="13">
        <v>0</v>
      </c>
      <c r="BC143" s="13">
        <v>0.33</v>
      </c>
      <c r="BD143" s="13">
        <v>0</v>
      </c>
      <c r="BE143" s="13">
        <v>0</v>
      </c>
      <c r="BF143" s="13" t="s">
        <v>34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 t="s">
        <v>34</v>
      </c>
      <c r="BM143" s="13">
        <v>0</v>
      </c>
      <c r="BN143" s="13">
        <v>0</v>
      </c>
      <c r="BO143" s="13">
        <v>0</v>
      </c>
      <c r="BP143" s="13">
        <v>0</v>
      </c>
      <c r="BQ143" s="13">
        <v>0</v>
      </c>
      <c r="BR143" s="13" t="s">
        <v>34</v>
      </c>
      <c r="BS143" s="13">
        <v>0</v>
      </c>
      <c r="BT143" s="13">
        <v>0</v>
      </c>
      <c r="BU143" s="13">
        <v>0</v>
      </c>
      <c r="BV143" s="13">
        <v>0</v>
      </c>
      <c r="BW143" s="13">
        <v>0</v>
      </c>
      <c r="BX143" s="13" t="s">
        <v>34</v>
      </c>
      <c r="BY143" s="13">
        <v>0</v>
      </c>
      <c r="BZ143" s="13">
        <v>0</v>
      </c>
      <c r="CA143" s="13">
        <v>0</v>
      </c>
      <c r="CB143" s="13">
        <v>0</v>
      </c>
      <c r="CC143" s="13">
        <v>0</v>
      </c>
      <c r="CD143" s="13" t="s">
        <v>34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15" t="s">
        <v>83</v>
      </c>
    </row>
    <row r="144" spans="1:88" ht="34.9" customHeight="1" x14ac:dyDescent="0.25">
      <c r="A144" s="27" t="s">
        <v>145</v>
      </c>
      <c r="B144" s="28" t="s">
        <v>321</v>
      </c>
      <c r="C144" s="29" t="s">
        <v>371</v>
      </c>
      <c r="D144" s="25" t="s">
        <v>34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2" t="s">
        <v>34</v>
      </c>
      <c r="K144" s="13">
        <v>0</v>
      </c>
      <c r="L144" s="13">
        <v>0</v>
      </c>
      <c r="M144" s="19">
        <v>0</v>
      </c>
      <c r="N144" s="19">
        <v>0</v>
      </c>
      <c r="O144" s="19">
        <v>0</v>
      </c>
      <c r="P144" s="17" t="s">
        <v>34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7" t="s">
        <v>34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 t="s">
        <v>34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 t="s">
        <v>34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 t="s">
        <v>34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 t="s">
        <v>34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7">
        <v>3</v>
      </c>
      <c r="BA144" s="13">
        <v>0</v>
      </c>
      <c r="BB144" s="13">
        <v>0</v>
      </c>
      <c r="BC144" s="13">
        <v>0.19</v>
      </c>
      <c r="BD144" s="13">
        <v>0</v>
      </c>
      <c r="BE144" s="13">
        <v>0</v>
      </c>
      <c r="BF144" s="13" t="s">
        <v>34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 t="s">
        <v>34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 t="s">
        <v>34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 t="s">
        <v>34</v>
      </c>
      <c r="BY144" s="13">
        <v>0</v>
      </c>
      <c r="BZ144" s="13">
        <v>0</v>
      </c>
      <c r="CA144" s="13">
        <v>0</v>
      </c>
      <c r="CB144" s="13">
        <v>0</v>
      </c>
      <c r="CC144" s="13">
        <v>0</v>
      </c>
      <c r="CD144" s="13" t="s">
        <v>34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5" t="s">
        <v>189</v>
      </c>
    </row>
    <row r="145" spans="1:88" ht="34.9" customHeight="1" x14ac:dyDescent="0.25">
      <c r="A145" s="27" t="s">
        <v>145</v>
      </c>
      <c r="B145" s="28" t="s">
        <v>322</v>
      </c>
      <c r="C145" s="29" t="s">
        <v>372</v>
      </c>
      <c r="D145" s="25" t="s">
        <v>34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2" t="s">
        <v>34</v>
      </c>
      <c r="K145" s="13">
        <v>0</v>
      </c>
      <c r="L145" s="13">
        <v>0</v>
      </c>
      <c r="M145" s="19">
        <v>0</v>
      </c>
      <c r="N145" s="19">
        <v>0</v>
      </c>
      <c r="O145" s="19">
        <v>0</v>
      </c>
      <c r="P145" s="17" t="s">
        <v>34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7" t="s">
        <v>34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 t="s">
        <v>34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 t="s">
        <v>34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 t="s">
        <v>34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 t="s">
        <v>34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 t="s">
        <v>34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 t="s">
        <v>34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7">
        <v>3</v>
      </c>
      <c r="BM145" s="13">
        <v>0</v>
      </c>
      <c r="BN145" s="13">
        <v>0</v>
      </c>
      <c r="BO145" s="13">
        <v>3.7749999999999999</v>
      </c>
      <c r="BP145" s="13">
        <v>0</v>
      </c>
      <c r="BQ145" s="13">
        <v>0</v>
      </c>
      <c r="BR145" s="13" t="s">
        <v>34</v>
      </c>
      <c r="BS145" s="13">
        <v>0</v>
      </c>
      <c r="BT145" s="13">
        <v>0</v>
      </c>
      <c r="BU145" s="13">
        <v>0</v>
      </c>
      <c r="BV145" s="13">
        <v>0</v>
      </c>
      <c r="BW145" s="13">
        <v>0</v>
      </c>
      <c r="BX145" s="13" t="s">
        <v>34</v>
      </c>
      <c r="BY145" s="13">
        <v>0</v>
      </c>
      <c r="BZ145" s="13">
        <v>0</v>
      </c>
      <c r="CA145" s="13">
        <v>0</v>
      </c>
      <c r="CB145" s="13">
        <v>0</v>
      </c>
      <c r="CC145" s="13">
        <v>0</v>
      </c>
      <c r="CD145" s="13" t="s">
        <v>34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15" t="s">
        <v>83</v>
      </c>
    </row>
    <row r="146" spans="1:88" ht="34.9" customHeight="1" x14ac:dyDescent="0.25">
      <c r="A146" s="27" t="s">
        <v>145</v>
      </c>
      <c r="B146" s="28" t="s">
        <v>323</v>
      </c>
      <c r="C146" s="29" t="s">
        <v>373</v>
      </c>
      <c r="D146" s="25" t="s">
        <v>34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2" t="s">
        <v>34</v>
      </c>
      <c r="K146" s="13">
        <v>0</v>
      </c>
      <c r="L146" s="13">
        <v>0</v>
      </c>
      <c r="M146" s="19">
        <v>0</v>
      </c>
      <c r="N146" s="19">
        <v>0</v>
      </c>
      <c r="O146" s="19">
        <v>0</v>
      </c>
      <c r="P146" s="17" t="s">
        <v>34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7" t="s">
        <v>34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 t="s">
        <v>34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 t="s">
        <v>34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 t="s">
        <v>34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 t="s">
        <v>34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 t="s">
        <v>34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 t="s">
        <v>34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7">
        <v>3</v>
      </c>
      <c r="BM146" s="13">
        <v>0</v>
      </c>
      <c r="BN146" s="13">
        <v>0</v>
      </c>
      <c r="BO146" s="13">
        <v>0.85499999999999998</v>
      </c>
      <c r="BP146" s="13">
        <v>0</v>
      </c>
      <c r="BQ146" s="13">
        <v>0</v>
      </c>
      <c r="BR146" s="13" t="s">
        <v>34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 t="s">
        <v>34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 t="s">
        <v>34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5" t="s">
        <v>83</v>
      </c>
    </row>
    <row r="147" spans="1:88" ht="34.9" customHeight="1" x14ac:dyDescent="0.25">
      <c r="A147" s="27" t="s">
        <v>145</v>
      </c>
      <c r="B147" s="28" t="s">
        <v>324</v>
      </c>
      <c r="C147" s="29" t="s">
        <v>374</v>
      </c>
      <c r="D147" s="25" t="s">
        <v>34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2" t="s">
        <v>34</v>
      </c>
      <c r="K147" s="13">
        <v>0</v>
      </c>
      <c r="L147" s="13">
        <v>0</v>
      </c>
      <c r="M147" s="19">
        <v>0</v>
      </c>
      <c r="N147" s="19">
        <v>0</v>
      </c>
      <c r="O147" s="19">
        <v>0</v>
      </c>
      <c r="P147" s="17" t="s">
        <v>34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7" t="s">
        <v>34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 t="s">
        <v>34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 t="s">
        <v>34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 t="s">
        <v>34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 t="s">
        <v>34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 t="s">
        <v>34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 t="s">
        <v>34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 t="s">
        <v>34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 t="s">
        <v>34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7">
        <v>3</v>
      </c>
      <c r="BY147" s="13">
        <v>0</v>
      </c>
      <c r="BZ147" s="13">
        <v>0</v>
      </c>
      <c r="CA147" s="13">
        <v>0.09</v>
      </c>
      <c r="CB147" s="13">
        <v>0</v>
      </c>
      <c r="CC147" s="13">
        <v>0</v>
      </c>
      <c r="CD147" s="13" t="s">
        <v>34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5" t="s">
        <v>83</v>
      </c>
    </row>
    <row r="148" spans="1:88" ht="34.9" customHeight="1" x14ac:dyDescent="0.25">
      <c r="A148" s="27" t="s">
        <v>145</v>
      </c>
      <c r="B148" s="28" t="s">
        <v>325</v>
      </c>
      <c r="C148" s="29" t="s">
        <v>375</v>
      </c>
      <c r="D148" s="25" t="s">
        <v>34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2" t="s">
        <v>34</v>
      </c>
      <c r="K148" s="13">
        <v>0</v>
      </c>
      <c r="L148" s="13">
        <v>0</v>
      </c>
      <c r="M148" s="19">
        <v>0</v>
      </c>
      <c r="N148" s="19">
        <v>0</v>
      </c>
      <c r="O148" s="19">
        <v>0</v>
      </c>
      <c r="P148" s="17" t="s">
        <v>34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7" t="s">
        <v>34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 t="s">
        <v>34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 t="s">
        <v>34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 t="s">
        <v>34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 t="s">
        <v>34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 t="s">
        <v>34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 t="s">
        <v>34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 t="s">
        <v>34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 t="s">
        <v>34</v>
      </c>
      <c r="BS148" s="13">
        <v>0</v>
      </c>
      <c r="BT148" s="13">
        <v>0</v>
      </c>
      <c r="BU148" s="13">
        <v>0</v>
      </c>
      <c r="BV148" s="13">
        <v>0</v>
      </c>
      <c r="BW148" s="13">
        <v>0</v>
      </c>
      <c r="BX148" s="17">
        <v>3</v>
      </c>
      <c r="BY148" s="13">
        <v>0</v>
      </c>
      <c r="BZ148" s="13">
        <v>0</v>
      </c>
      <c r="CA148" s="13">
        <v>0.44</v>
      </c>
      <c r="CB148" s="13">
        <v>0</v>
      </c>
      <c r="CC148" s="13">
        <v>0</v>
      </c>
      <c r="CD148" s="13" t="s">
        <v>34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5" t="s">
        <v>83</v>
      </c>
    </row>
    <row r="149" spans="1:88" ht="34.9" customHeight="1" x14ac:dyDescent="0.25">
      <c r="A149" s="27" t="s">
        <v>145</v>
      </c>
      <c r="B149" s="28" t="s">
        <v>326</v>
      </c>
      <c r="C149" s="29" t="s">
        <v>376</v>
      </c>
      <c r="D149" s="25" t="s">
        <v>34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2" t="s">
        <v>34</v>
      </c>
      <c r="K149" s="13">
        <v>0</v>
      </c>
      <c r="L149" s="13">
        <v>0</v>
      </c>
      <c r="M149" s="19">
        <v>0</v>
      </c>
      <c r="N149" s="19">
        <v>0</v>
      </c>
      <c r="O149" s="19">
        <v>0</v>
      </c>
      <c r="P149" s="17" t="s">
        <v>34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7" t="s">
        <v>34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 t="s">
        <v>34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 t="s">
        <v>34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 t="s">
        <v>34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 t="s">
        <v>34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 t="s">
        <v>34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 t="s">
        <v>34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 t="s">
        <v>34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 t="s">
        <v>34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7">
        <v>3</v>
      </c>
      <c r="BY149" s="13">
        <v>0</v>
      </c>
      <c r="BZ149" s="13">
        <v>0</v>
      </c>
      <c r="CA149" s="13">
        <v>0.57999999999999996</v>
      </c>
      <c r="CB149" s="13">
        <v>0</v>
      </c>
      <c r="CC149" s="13">
        <v>0</v>
      </c>
      <c r="CD149" s="13" t="s">
        <v>34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5" t="s">
        <v>83</v>
      </c>
    </row>
    <row r="150" spans="1:88" ht="34.9" customHeight="1" x14ac:dyDescent="0.25">
      <c r="A150" s="27" t="s">
        <v>145</v>
      </c>
      <c r="B150" s="28" t="s">
        <v>327</v>
      </c>
      <c r="C150" s="29" t="s">
        <v>377</v>
      </c>
      <c r="D150" s="25" t="s">
        <v>34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2" t="s">
        <v>34</v>
      </c>
      <c r="K150" s="13">
        <v>0</v>
      </c>
      <c r="L150" s="13">
        <v>0</v>
      </c>
      <c r="M150" s="19">
        <v>0</v>
      </c>
      <c r="N150" s="19">
        <v>0</v>
      </c>
      <c r="O150" s="19">
        <v>0</v>
      </c>
      <c r="P150" s="17" t="s">
        <v>34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7" t="s">
        <v>34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 t="s">
        <v>34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 t="s">
        <v>34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 t="s">
        <v>34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 t="s">
        <v>34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 t="s">
        <v>34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 t="s">
        <v>34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 t="s">
        <v>34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 t="s">
        <v>34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7">
        <v>3</v>
      </c>
      <c r="BY150" s="13">
        <v>0</v>
      </c>
      <c r="BZ150" s="13">
        <v>0</v>
      </c>
      <c r="CA150" s="13">
        <v>0.77</v>
      </c>
      <c r="CB150" s="13">
        <v>0</v>
      </c>
      <c r="CC150" s="13">
        <v>0</v>
      </c>
      <c r="CD150" s="13" t="s">
        <v>34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5" t="s">
        <v>83</v>
      </c>
    </row>
    <row r="151" spans="1:88" ht="42" customHeight="1" x14ac:dyDescent="0.25">
      <c r="A151" s="10" t="s">
        <v>147</v>
      </c>
      <c r="B151" s="16" t="s">
        <v>148</v>
      </c>
      <c r="C151" s="12" t="s">
        <v>37</v>
      </c>
      <c r="D151" s="12" t="s">
        <v>34</v>
      </c>
      <c r="E151" s="13" t="s">
        <v>34</v>
      </c>
      <c r="F151" s="13" t="s">
        <v>34</v>
      </c>
      <c r="G151" s="13" t="s">
        <v>34</v>
      </c>
      <c r="H151" s="13" t="s">
        <v>34</v>
      </c>
      <c r="I151" s="13" t="s">
        <v>34</v>
      </c>
      <c r="J151" s="12" t="s">
        <v>34</v>
      </c>
      <c r="K151" s="13" t="s">
        <v>34</v>
      </c>
      <c r="L151" s="13" t="s">
        <v>34</v>
      </c>
      <c r="M151" s="13" t="s">
        <v>34</v>
      </c>
      <c r="N151" s="13" t="s">
        <v>34</v>
      </c>
      <c r="O151" s="13" t="s">
        <v>34</v>
      </c>
      <c r="P151" s="12" t="s">
        <v>34</v>
      </c>
      <c r="Q151" s="13" t="s">
        <v>34</v>
      </c>
      <c r="R151" s="13" t="s">
        <v>34</v>
      </c>
      <c r="S151" s="13" t="s">
        <v>34</v>
      </c>
      <c r="T151" s="13" t="s">
        <v>34</v>
      </c>
      <c r="U151" s="13" t="s">
        <v>34</v>
      </c>
      <c r="V151" s="12" t="s">
        <v>34</v>
      </c>
      <c r="W151" s="13" t="s">
        <v>34</v>
      </c>
      <c r="X151" s="13" t="s">
        <v>34</v>
      </c>
      <c r="Y151" s="13" t="s">
        <v>34</v>
      </c>
      <c r="Z151" s="13" t="s">
        <v>34</v>
      </c>
      <c r="AA151" s="13" t="s">
        <v>34</v>
      </c>
      <c r="AB151" s="13" t="s">
        <v>34</v>
      </c>
      <c r="AC151" s="13" t="s">
        <v>34</v>
      </c>
      <c r="AD151" s="13" t="s">
        <v>34</v>
      </c>
      <c r="AE151" s="13" t="s">
        <v>34</v>
      </c>
      <c r="AF151" s="13" t="s">
        <v>34</v>
      </c>
      <c r="AG151" s="13" t="s">
        <v>34</v>
      </c>
      <c r="AH151" s="13" t="s">
        <v>34</v>
      </c>
      <c r="AI151" s="13" t="s">
        <v>34</v>
      </c>
      <c r="AJ151" s="13" t="s">
        <v>34</v>
      </c>
      <c r="AK151" s="13" t="s">
        <v>34</v>
      </c>
      <c r="AL151" s="13" t="s">
        <v>34</v>
      </c>
      <c r="AM151" s="13" t="s">
        <v>34</v>
      </c>
      <c r="AN151" s="13" t="s">
        <v>34</v>
      </c>
      <c r="AO151" s="13" t="s">
        <v>34</v>
      </c>
      <c r="AP151" s="13" t="s">
        <v>34</v>
      </c>
      <c r="AQ151" s="13" t="s">
        <v>34</v>
      </c>
      <c r="AR151" s="13" t="s">
        <v>34</v>
      </c>
      <c r="AS151" s="13" t="s">
        <v>34</v>
      </c>
      <c r="AT151" s="13" t="s">
        <v>34</v>
      </c>
      <c r="AU151" s="13" t="s">
        <v>34</v>
      </c>
      <c r="AV151" s="13" t="s">
        <v>34</v>
      </c>
      <c r="AW151" s="13" t="s">
        <v>34</v>
      </c>
      <c r="AX151" s="13" t="s">
        <v>34</v>
      </c>
      <c r="AY151" s="13" t="s">
        <v>34</v>
      </c>
      <c r="AZ151" s="13" t="s">
        <v>34</v>
      </c>
      <c r="BA151" s="13" t="s">
        <v>34</v>
      </c>
      <c r="BB151" s="13" t="s">
        <v>34</v>
      </c>
      <c r="BC151" s="13" t="s">
        <v>34</v>
      </c>
      <c r="BD151" s="13" t="s">
        <v>34</v>
      </c>
      <c r="BE151" s="13" t="s">
        <v>34</v>
      </c>
      <c r="BF151" s="13" t="s">
        <v>34</v>
      </c>
      <c r="BG151" s="13" t="s">
        <v>34</v>
      </c>
      <c r="BH151" s="13" t="s">
        <v>34</v>
      </c>
      <c r="BI151" s="13" t="s">
        <v>34</v>
      </c>
      <c r="BJ151" s="13" t="s">
        <v>34</v>
      </c>
      <c r="BK151" s="13" t="s">
        <v>34</v>
      </c>
      <c r="BL151" s="13" t="s">
        <v>34</v>
      </c>
      <c r="BM151" s="13" t="s">
        <v>34</v>
      </c>
      <c r="BN151" s="13" t="s">
        <v>34</v>
      </c>
      <c r="BO151" s="13" t="s">
        <v>34</v>
      </c>
      <c r="BP151" s="13" t="s">
        <v>34</v>
      </c>
      <c r="BQ151" s="13" t="s">
        <v>34</v>
      </c>
      <c r="BR151" s="13" t="s">
        <v>34</v>
      </c>
      <c r="BS151" s="13" t="s">
        <v>34</v>
      </c>
      <c r="BT151" s="13" t="s">
        <v>34</v>
      </c>
      <c r="BU151" s="13" t="s">
        <v>34</v>
      </c>
      <c r="BV151" s="13" t="s">
        <v>34</v>
      </c>
      <c r="BW151" s="13" t="s">
        <v>34</v>
      </c>
      <c r="BX151" s="13" t="s">
        <v>34</v>
      </c>
      <c r="BY151" s="13" t="s">
        <v>34</v>
      </c>
      <c r="BZ151" s="13" t="s">
        <v>34</v>
      </c>
      <c r="CA151" s="13" t="s">
        <v>34</v>
      </c>
      <c r="CB151" s="13" t="s">
        <v>34</v>
      </c>
      <c r="CC151" s="13" t="s">
        <v>34</v>
      </c>
      <c r="CD151" s="13" t="s">
        <v>34</v>
      </c>
      <c r="CE151" s="13" t="s">
        <v>34</v>
      </c>
      <c r="CF151" s="13" t="s">
        <v>34</v>
      </c>
      <c r="CG151" s="13" t="s">
        <v>34</v>
      </c>
      <c r="CH151" s="13" t="s">
        <v>34</v>
      </c>
      <c r="CI151" s="13" t="s">
        <v>34</v>
      </c>
      <c r="CJ151" s="25" t="s">
        <v>34</v>
      </c>
    </row>
    <row r="152" spans="1:88" ht="37.5" customHeight="1" x14ac:dyDescent="0.25">
      <c r="A152" s="10" t="s">
        <v>149</v>
      </c>
      <c r="B152" s="16" t="s">
        <v>150</v>
      </c>
      <c r="C152" s="12" t="s">
        <v>37</v>
      </c>
      <c r="D152" s="12" t="s">
        <v>34</v>
      </c>
      <c r="E152" s="13">
        <f>SUM(E153:E162)</f>
        <v>0</v>
      </c>
      <c r="F152" s="13">
        <f t="shared" ref="F152:I152" si="101">SUM(F153:F162)</f>
        <v>0</v>
      </c>
      <c r="G152" s="13">
        <f t="shared" si="101"/>
        <v>0</v>
      </c>
      <c r="H152" s="13">
        <f t="shared" si="101"/>
        <v>0</v>
      </c>
      <c r="I152" s="13">
        <f t="shared" si="101"/>
        <v>0</v>
      </c>
      <c r="J152" s="12" t="s">
        <v>34</v>
      </c>
      <c r="K152" s="13">
        <f t="shared" ref="K152:O152" si="102">SUM(K153:K162)</f>
        <v>0</v>
      </c>
      <c r="L152" s="13">
        <f t="shared" si="102"/>
        <v>0</v>
      </c>
      <c r="M152" s="13">
        <f t="shared" si="102"/>
        <v>0</v>
      </c>
      <c r="N152" s="13">
        <f t="shared" si="102"/>
        <v>0</v>
      </c>
      <c r="O152" s="13">
        <f t="shared" si="102"/>
        <v>0</v>
      </c>
      <c r="P152" s="12" t="s">
        <v>34</v>
      </c>
      <c r="Q152" s="13">
        <f t="shared" ref="Q152:U152" si="103">SUM(Q153:Q162)</f>
        <v>0</v>
      </c>
      <c r="R152" s="13">
        <f t="shared" si="103"/>
        <v>0</v>
      </c>
      <c r="S152" s="13">
        <f t="shared" si="103"/>
        <v>0</v>
      </c>
      <c r="T152" s="13">
        <f t="shared" si="103"/>
        <v>0</v>
      </c>
      <c r="U152" s="13">
        <f t="shared" si="103"/>
        <v>2</v>
      </c>
      <c r="V152" s="12" t="s">
        <v>34</v>
      </c>
      <c r="W152" s="13">
        <f t="shared" ref="W152:CH152" si="104">SUM(W153:W162)</f>
        <v>0</v>
      </c>
      <c r="X152" s="13">
        <f t="shared" si="104"/>
        <v>0</v>
      </c>
      <c r="Y152" s="13">
        <f t="shared" si="104"/>
        <v>0</v>
      </c>
      <c r="Z152" s="13">
        <f t="shared" si="104"/>
        <v>0</v>
      </c>
      <c r="AA152" s="13">
        <f t="shared" si="104"/>
        <v>3</v>
      </c>
      <c r="AB152" s="13" t="s">
        <v>34</v>
      </c>
      <c r="AC152" s="13">
        <f t="shared" si="104"/>
        <v>0</v>
      </c>
      <c r="AD152" s="13">
        <f t="shared" si="104"/>
        <v>0</v>
      </c>
      <c r="AE152" s="13">
        <f t="shared" si="104"/>
        <v>0</v>
      </c>
      <c r="AF152" s="13">
        <f t="shared" si="104"/>
        <v>0</v>
      </c>
      <c r="AG152" s="13">
        <f t="shared" si="104"/>
        <v>2</v>
      </c>
      <c r="AH152" s="13" t="s">
        <v>34</v>
      </c>
      <c r="AI152" s="13">
        <f t="shared" si="104"/>
        <v>0</v>
      </c>
      <c r="AJ152" s="13">
        <f t="shared" si="104"/>
        <v>0</v>
      </c>
      <c r="AK152" s="13">
        <f t="shared" si="104"/>
        <v>0</v>
      </c>
      <c r="AL152" s="13">
        <f t="shared" si="104"/>
        <v>0</v>
      </c>
      <c r="AM152" s="13">
        <f t="shared" si="104"/>
        <v>0</v>
      </c>
      <c r="AN152" s="13" t="s">
        <v>34</v>
      </c>
      <c r="AO152" s="13">
        <f t="shared" si="104"/>
        <v>0</v>
      </c>
      <c r="AP152" s="13">
        <f t="shared" si="104"/>
        <v>0</v>
      </c>
      <c r="AQ152" s="13">
        <f t="shared" si="104"/>
        <v>0</v>
      </c>
      <c r="AR152" s="13">
        <f t="shared" si="104"/>
        <v>0</v>
      </c>
      <c r="AS152" s="13">
        <f t="shared" si="104"/>
        <v>3</v>
      </c>
      <c r="AT152" s="13" t="s">
        <v>34</v>
      </c>
      <c r="AU152" s="13">
        <f t="shared" si="104"/>
        <v>0</v>
      </c>
      <c r="AV152" s="13">
        <f t="shared" si="104"/>
        <v>0</v>
      </c>
      <c r="AW152" s="13">
        <f t="shared" si="104"/>
        <v>0</v>
      </c>
      <c r="AX152" s="13">
        <f t="shared" si="104"/>
        <v>0</v>
      </c>
      <c r="AY152" s="13">
        <f t="shared" si="104"/>
        <v>0</v>
      </c>
      <c r="AZ152" s="13" t="s">
        <v>34</v>
      </c>
      <c r="BA152" s="13">
        <f t="shared" si="104"/>
        <v>0</v>
      </c>
      <c r="BB152" s="13">
        <f t="shared" si="104"/>
        <v>0</v>
      </c>
      <c r="BC152" s="13">
        <f t="shared" si="104"/>
        <v>0</v>
      </c>
      <c r="BD152" s="13">
        <f t="shared" si="104"/>
        <v>0</v>
      </c>
      <c r="BE152" s="13">
        <f t="shared" si="104"/>
        <v>0</v>
      </c>
      <c r="BF152" s="13" t="s">
        <v>34</v>
      </c>
      <c r="BG152" s="13">
        <f t="shared" si="104"/>
        <v>0</v>
      </c>
      <c r="BH152" s="13">
        <f t="shared" si="104"/>
        <v>0</v>
      </c>
      <c r="BI152" s="13">
        <f t="shared" si="104"/>
        <v>0</v>
      </c>
      <c r="BJ152" s="13">
        <f t="shared" si="104"/>
        <v>0</v>
      </c>
      <c r="BK152" s="13">
        <f t="shared" si="104"/>
        <v>0</v>
      </c>
      <c r="BL152" s="13" t="s">
        <v>34</v>
      </c>
      <c r="BM152" s="13">
        <f t="shared" si="104"/>
        <v>0</v>
      </c>
      <c r="BN152" s="13">
        <f t="shared" si="104"/>
        <v>0</v>
      </c>
      <c r="BO152" s="13">
        <f t="shared" si="104"/>
        <v>0</v>
      </c>
      <c r="BP152" s="13">
        <f t="shared" si="104"/>
        <v>0</v>
      </c>
      <c r="BQ152" s="13">
        <f t="shared" si="104"/>
        <v>0</v>
      </c>
      <c r="BR152" s="13" t="s">
        <v>34</v>
      </c>
      <c r="BS152" s="13">
        <f t="shared" si="104"/>
        <v>0</v>
      </c>
      <c r="BT152" s="13">
        <f t="shared" si="104"/>
        <v>0</v>
      </c>
      <c r="BU152" s="13">
        <f t="shared" si="104"/>
        <v>0</v>
      </c>
      <c r="BV152" s="13">
        <f t="shared" si="104"/>
        <v>0</v>
      </c>
      <c r="BW152" s="13">
        <f t="shared" si="104"/>
        <v>0</v>
      </c>
      <c r="BX152" s="13" t="s">
        <v>34</v>
      </c>
      <c r="BY152" s="13">
        <f t="shared" si="104"/>
        <v>0</v>
      </c>
      <c r="BZ152" s="13">
        <f t="shared" si="104"/>
        <v>0</v>
      </c>
      <c r="CA152" s="13">
        <f t="shared" si="104"/>
        <v>0</v>
      </c>
      <c r="CB152" s="13">
        <f t="shared" si="104"/>
        <v>0</v>
      </c>
      <c r="CC152" s="13">
        <f t="shared" si="104"/>
        <v>1</v>
      </c>
      <c r="CD152" s="13" t="s">
        <v>34</v>
      </c>
      <c r="CE152" s="13">
        <f t="shared" si="104"/>
        <v>0</v>
      </c>
      <c r="CF152" s="13">
        <f t="shared" si="104"/>
        <v>0</v>
      </c>
      <c r="CG152" s="13">
        <f t="shared" si="104"/>
        <v>0</v>
      </c>
      <c r="CH152" s="13">
        <f t="shared" si="104"/>
        <v>0</v>
      </c>
      <c r="CI152" s="13">
        <f t="shared" ref="CI152" si="105">SUM(CI153:CI162)</f>
        <v>0</v>
      </c>
      <c r="CJ152" s="30" t="s">
        <v>151</v>
      </c>
    </row>
    <row r="153" spans="1:88" ht="38.450000000000003" customHeight="1" x14ac:dyDescent="0.25">
      <c r="A153" s="31" t="s">
        <v>149</v>
      </c>
      <c r="B153" s="32" t="s">
        <v>153</v>
      </c>
      <c r="C153" s="12" t="s">
        <v>154</v>
      </c>
      <c r="D153" s="31" t="s">
        <v>34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31" t="s">
        <v>34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31">
        <v>4</v>
      </c>
      <c r="Q153" s="19">
        <v>0</v>
      </c>
      <c r="R153" s="19">
        <v>0</v>
      </c>
      <c r="S153" s="19">
        <v>0</v>
      </c>
      <c r="T153" s="19">
        <v>0</v>
      </c>
      <c r="U153" s="19">
        <v>1</v>
      </c>
      <c r="V153" s="31" t="s">
        <v>34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 t="s">
        <v>34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 t="s">
        <v>34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 t="s">
        <v>34</v>
      </c>
      <c r="AO153" s="19">
        <v>0</v>
      </c>
      <c r="AP153" s="19">
        <v>0</v>
      </c>
      <c r="AQ153" s="19">
        <v>0</v>
      </c>
      <c r="AR153" s="19">
        <v>0</v>
      </c>
      <c r="AS153" s="19">
        <v>0</v>
      </c>
      <c r="AT153" s="19" t="s">
        <v>34</v>
      </c>
      <c r="AU153" s="19">
        <v>0</v>
      </c>
      <c r="AV153" s="19">
        <v>0</v>
      </c>
      <c r="AW153" s="19">
        <v>0</v>
      </c>
      <c r="AX153" s="19">
        <v>0</v>
      </c>
      <c r="AY153" s="19">
        <v>0</v>
      </c>
      <c r="AZ153" s="19" t="s">
        <v>34</v>
      </c>
      <c r="BA153" s="19">
        <v>0</v>
      </c>
      <c r="BB153" s="19">
        <v>0</v>
      </c>
      <c r="BC153" s="19">
        <v>0</v>
      </c>
      <c r="BD153" s="19">
        <v>0</v>
      </c>
      <c r="BE153" s="19">
        <v>0</v>
      </c>
      <c r="BF153" s="19" t="s">
        <v>34</v>
      </c>
      <c r="BG153" s="19">
        <v>0</v>
      </c>
      <c r="BH153" s="19">
        <v>0</v>
      </c>
      <c r="BI153" s="19">
        <v>0</v>
      </c>
      <c r="BJ153" s="19">
        <v>0</v>
      </c>
      <c r="BK153" s="19">
        <v>0</v>
      </c>
      <c r="BL153" s="19" t="s">
        <v>34</v>
      </c>
      <c r="BM153" s="19">
        <v>0</v>
      </c>
      <c r="BN153" s="19">
        <v>0</v>
      </c>
      <c r="BO153" s="19">
        <v>0</v>
      </c>
      <c r="BP153" s="19">
        <v>0</v>
      </c>
      <c r="BQ153" s="19">
        <v>0</v>
      </c>
      <c r="BR153" s="19" t="s">
        <v>34</v>
      </c>
      <c r="BS153" s="19">
        <v>0</v>
      </c>
      <c r="BT153" s="19">
        <v>0</v>
      </c>
      <c r="BU153" s="19">
        <v>0</v>
      </c>
      <c r="BV153" s="19">
        <v>0</v>
      </c>
      <c r="BW153" s="19">
        <v>0</v>
      </c>
      <c r="BX153" s="19" t="s">
        <v>34</v>
      </c>
      <c r="BY153" s="19">
        <v>0</v>
      </c>
      <c r="BZ153" s="19">
        <v>0</v>
      </c>
      <c r="CA153" s="19">
        <v>0</v>
      </c>
      <c r="CB153" s="19">
        <v>0</v>
      </c>
      <c r="CC153" s="19">
        <v>0</v>
      </c>
      <c r="CD153" s="19" t="s">
        <v>34</v>
      </c>
      <c r="CE153" s="19">
        <v>0</v>
      </c>
      <c r="CF153" s="19">
        <v>0</v>
      </c>
      <c r="CG153" s="19">
        <v>0</v>
      </c>
      <c r="CH153" s="19">
        <v>0</v>
      </c>
      <c r="CI153" s="19">
        <v>0</v>
      </c>
      <c r="CJ153" s="30" t="s">
        <v>392</v>
      </c>
    </row>
    <row r="154" spans="1:88" ht="38.450000000000003" customHeight="1" x14ac:dyDescent="0.25">
      <c r="A154" s="12" t="s">
        <v>149</v>
      </c>
      <c r="B154" s="33" t="s">
        <v>152</v>
      </c>
      <c r="C154" s="31" t="s">
        <v>186</v>
      </c>
      <c r="D154" s="25" t="s">
        <v>34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2" t="s">
        <v>34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2">
        <v>4</v>
      </c>
      <c r="Q154" s="13">
        <v>0</v>
      </c>
      <c r="R154" s="13">
        <v>0</v>
      </c>
      <c r="S154" s="13">
        <v>0</v>
      </c>
      <c r="T154" s="13">
        <v>0</v>
      </c>
      <c r="U154" s="13">
        <v>1</v>
      </c>
      <c r="V154" s="12" t="s">
        <v>34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 t="s">
        <v>34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 t="s">
        <v>34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 t="s">
        <v>34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 t="s">
        <v>34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 t="s">
        <v>34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 t="s">
        <v>34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 t="s">
        <v>34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 t="s">
        <v>34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 t="s">
        <v>34</v>
      </c>
      <c r="BY154" s="13">
        <v>0</v>
      </c>
      <c r="BZ154" s="13">
        <v>0</v>
      </c>
      <c r="CA154" s="13">
        <v>0</v>
      </c>
      <c r="CB154" s="13">
        <v>0</v>
      </c>
      <c r="CC154" s="13">
        <v>0</v>
      </c>
      <c r="CD154" s="13" t="s">
        <v>34</v>
      </c>
      <c r="CE154" s="13">
        <v>0</v>
      </c>
      <c r="CF154" s="13">
        <v>0</v>
      </c>
      <c r="CG154" s="13">
        <v>0</v>
      </c>
      <c r="CH154" s="13">
        <v>0</v>
      </c>
      <c r="CI154" s="13">
        <v>0</v>
      </c>
      <c r="CJ154" s="30" t="s">
        <v>392</v>
      </c>
    </row>
    <row r="155" spans="1:88" ht="37.15" customHeight="1" x14ac:dyDescent="0.25">
      <c r="A155" s="12" t="s">
        <v>149</v>
      </c>
      <c r="B155" s="33" t="s">
        <v>304</v>
      </c>
      <c r="C155" s="12" t="s">
        <v>305</v>
      </c>
      <c r="D155" s="12" t="s">
        <v>34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2" t="s">
        <v>34</v>
      </c>
      <c r="K155" s="13">
        <v>0</v>
      </c>
      <c r="L155" s="13">
        <v>0</v>
      </c>
      <c r="M155" s="19">
        <v>0</v>
      </c>
      <c r="N155" s="13">
        <v>0</v>
      </c>
      <c r="O155" s="19">
        <v>0</v>
      </c>
      <c r="P155" s="17" t="s">
        <v>34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2">
        <v>2</v>
      </c>
      <c r="W155" s="13">
        <v>0</v>
      </c>
      <c r="X155" s="13">
        <v>0</v>
      </c>
      <c r="Y155" s="13">
        <v>0</v>
      </c>
      <c r="Z155" s="13">
        <v>0</v>
      </c>
      <c r="AA155" s="13">
        <v>2</v>
      </c>
      <c r="AB155" s="13" t="s">
        <v>34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 t="s">
        <v>34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 t="s">
        <v>34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 t="s">
        <v>34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 t="s">
        <v>34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 t="s">
        <v>34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 t="s">
        <v>34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 t="s">
        <v>34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 t="s">
        <v>34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 t="s">
        <v>34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30" t="s">
        <v>151</v>
      </c>
    </row>
    <row r="156" spans="1:88" ht="37.15" customHeight="1" x14ac:dyDescent="0.25">
      <c r="A156" s="31" t="s">
        <v>149</v>
      </c>
      <c r="B156" s="32" t="s">
        <v>306</v>
      </c>
      <c r="C156" s="12" t="s">
        <v>307</v>
      </c>
      <c r="D156" s="31" t="s">
        <v>34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31" t="s">
        <v>34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34" t="s">
        <v>34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31">
        <v>2</v>
      </c>
      <c r="W156" s="19">
        <v>0</v>
      </c>
      <c r="X156" s="19">
        <v>0</v>
      </c>
      <c r="Y156" s="19">
        <v>0</v>
      </c>
      <c r="Z156" s="19">
        <v>0</v>
      </c>
      <c r="AA156" s="19">
        <v>1</v>
      </c>
      <c r="AB156" s="19" t="s">
        <v>34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 t="s">
        <v>34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 t="s">
        <v>34</v>
      </c>
      <c r="AO156" s="19">
        <v>0</v>
      </c>
      <c r="AP156" s="19">
        <v>0</v>
      </c>
      <c r="AQ156" s="19">
        <v>0</v>
      </c>
      <c r="AR156" s="19">
        <v>0</v>
      </c>
      <c r="AS156" s="19">
        <v>0</v>
      </c>
      <c r="AT156" s="19" t="s">
        <v>34</v>
      </c>
      <c r="AU156" s="19">
        <v>0</v>
      </c>
      <c r="AV156" s="19">
        <v>0</v>
      </c>
      <c r="AW156" s="19">
        <v>0</v>
      </c>
      <c r="AX156" s="19">
        <v>0</v>
      </c>
      <c r="AY156" s="19">
        <v>0</v>
      </c>
      <c r="AZ156" s="19" t="s">
        <v>34</v>
      </c>
      <c r="BA156" s="19">
        <v>0</v>
      </c>
      <c r="BB156" s="19">
        <v>0</v>
      </c>
      <c r="BC156" s="19">
        <v>0</v>
      </c>
      <c r="BD156" s="19">
        <v>0</v>
      </c>
      <c r="BE156" s="19">
        <v>0</v>
      </c>
      <c r="BF156" s="19" t="s">
        <v>34</v>
      </c>
      <c r="BG156" s="19">
        <v>0</v>
      </c>
      <c r="BH156" s="19">
        <v>0</v>
      </c>
      <c r="BI156" s="19">
        <v>0</v>
      </c>
      <c r="BJ156" s="19">
        <v>0</v>
      </c>
      <c r="BK156" s="19">
        <v>0</v>
      </c>
      <c r="BL156" s="19" t="s">
        <v>34</v>
      </c>
      <c r="BM156" s="19">
        <v>0</v>
      </c>
      <c r="BN156" s="19">
        <v>0</v>
      </c>
      <c r="BO156" s="19">
        <v>0</v>
      </c>
      <c r="BP156" s="19">
        <v>0</v>
      </c>
      <c r="BQ156" s="19">
        <v>0</v>
      </c>
      <c r="BR156" s="19" t="s">
        <v>34</v>
      </c>
      <c r="BS156" s="19">
        <v>0</v>
      </c>
      <c r="BT156" s="19">
        <v>0</v>
      </c>
      <c r="BU156" s="19">
        <v>0</v>
      </c>
      <c r="BV156" s="19">
        <v>0</v>
      </c>
      <c r="BW156" s="19">
        <v>0</v>
      </c>
      <c r="BX156" s="19" t="s">
        <v>34</v>
      </c>
      <c r="BY156" s="19">
        <v>0</v>
      </c>
      <c r="BZ156" s="19">
        <v>0</v>
      </c>
      <c r="CA156" s="19">
        <v>0</v>
      </c>
      <c r="CB156" s="19">
        <v>0</v>
      </c>
      <c r="CC156" s="19">
        <v>0</v>
      </c>
      <c r="CD156" s="19" t="s">
        <v>34</v>
      </c>
      <c r="CE156" s="19">
        <v>0</v>
      </c>
      <c r="CF156" s="19">
        <v>0</v>
      </c>
      <c r="CG156" s="19">
        <v>0</v>
      </c>
      <c r="CH156" s="19">
        <v>0</v>
      </c>
      <c r="CI156" s="19">
        <v>0</v>
      </c>
      <c r="CJ156" s="30" t="s">
        <v>151</v>
      </c>
    </row>
    <row r="157" spans="1:88" ht="29.45" customHeight="1" x14ac:dyDescent="0.25">
      <c r="A157" s="12" t="s">
        <v>149</v>
      </c>
      <c r="B157" s="33" t="s">
        <v>308</v>
      </c>
      <c r="C157" s="12" t="s">
        <v>378</v>
      </c>
      <c r="D157" s="12" t="s">
        <v>34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2" t="s">
        <v>34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7" t="s">
        <v>34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2" t="s">
        <v>34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7">
        <v>2</v>
      </c>
      <c r="AC157" s="19">
        <v>0</v>
      </c>
      <c r="AD157" s="19">
        <v>0</v>
      </c>
      <c r="AE157" s="19">
        <v>0</v>
      </c>
      <c r="AF157" s="19">
        <v>0</v>
      </c>
      <c r="AG157" s="13">
        <v>1</v>
      </c>
      <c r="AH157" s="13" t="s">
        <v>34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 t="s">
        <v>34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 t="s">
        <v>34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 t="s">
        <v>34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 t="s">
        <v>34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 t="s">
        <v>34</v>
      </c>
      <c r="BM157" s="13">
        <v>0</v>
      </c>
      <c r="BN157" s="13">
        <v>0</v>
      </c>
      <c r="BO157" s="13">
        <v>0</v>
      </c>
      <c r="BP157" s="13">
        <v>0</v>
      </c>
      <c r="BQ157" s="13">
        <v>0</v>
      </c>
      <c r="BR157" s="13" t="s">
        <v>34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 t="s">
        <v>34</v>
      </c>
      <c r="BY157" s="13">
        <v>0</v>
      </c>
      <c r="BZ157" s="13">
        <v>0</v>
      </c>
      <c r="CA157" s="13">
        <v>0</v>
      </c>
      <c r="CB157" s="13">
        <v>0</v>
      </c>
      <c r="CC157" s="13">
        <v>0</v>
      </c>
      <c r="CD157" s="13" t="s">
        <v>34</v>
      </c>
      <c r="CE157" s="13">
        <v>0</v>
      </c>
      <c r="CF157" s="13">
        <v>0</v>
      </c>
      <c r="CG157" s="13">
        <v>0</v>
      </c>
      <c r="CH157" s="13">
        <v>0</v>
      </c>
      <c r="CI157" s="13">
        <v>0</v>
      </c>
      <c r="CJ157" s="30" t="s">
        <v>151</v>
      </c>
    </row>
    <row r="158" spans="1:88" ht="29.45" customHeight="1" x14ac:dyDescent="0.25">
      <c r="A158" s="12" t="s">
        <v>149</v>
      </c>
      <c r="B158" s="33" t="s">
        <v>309</v>
      </c>
      <c r="C158" s="12" t="s">
        <v>379</v>
      </c>
      <c r="D158" s="12" t="s">
        <v>34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2" t="s">
        <v>34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7" t="s">
        <v>34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2" t="s">
        <v>34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7">
        <v>2</v>
      </c>
      <c r="AC158" s="19">
        <v>0</v>
      </c>
      <c r="AD158" s="19">
        <v>0</v>
      </c>
      <c r="AE158" s="19">
        <v>0</v>
      </c>
      <c r="AF158" s="19">
        <v>0</v>
      </c>
      <c r="AG158" s="13">
        <v>1</v>
      </c>
      <c r="AH158" s="13" t="s">
        <v>34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 t="s">
        <v>34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 t="s">
        <v>34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 t="s">
        <v>34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 t="s">
        <v>34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 t="s">
        <v>34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 t="s">
        <v>34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 t="s">
        <v>34</v>
      </c>
      <c r="BY158" s="13">
        <v>0</v>
      </c>
      <c r="BZ158" s="13">
        <v>0</v>
      </c>
      <c r="CA158" s="13">
        <v>0</v>
      </c>
      <c r="CB158" s="13">
        <v>0</v>
      </c>
      <c r="CC158" s="13">
        <v>0</v>
      </c>
      <c r="CD158" s="13" t="s">
        <v>34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30" t="s">
        <v>151</v>
      </c>
    </row>
    <row r="159" spans="1:88" ht="29.45" customHeight="1" x14ac:dyDescent="0.25">
      <c r="A159" s="12" t="s">
        <v>149</v>
      </c>
      <c r="B159" s="33" t="s">
        <v>308</v>
      </c>
      <c r="C159" s="12" t="s">
        <v>380</v>
      </c>
      <c r="D159" s="12" t="s">
        <v>34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2" t="s">
        <v>34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7" t="s">
        <v>34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2" t="s">
        <v>34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 t="s">
        <v>34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 t="s">
        <v>34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7">
        <v>2</v>
      </c>
      <c r="AO159" s="13">
        <v>0</v>
      </c>
      <c r="AP159" s="13">
        <v>0</v>
      </c>
      <c r="AQ159" s="13">
        <v>0</v>
      </c>
      <c r="AR159" s="13">
        <v>0</v>
      </c>
      <c r="AS159" s="13">
        <v>1</v>
      </c>
      <c r="AT159" s="13" t="s">
        <v>34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 t="s">
        <v>34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 t="s">
        <v>34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 t="s">
        <v>34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 t="s">
        <v>34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 t="s">
        <v>34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 t="s">
        <v>34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30" t="s">
        <v>151</v>
      </c>
    </row>
    <row r="160" spans="1:88" ht="29.45" customHeight="1" x14ac:dyDescent="0.25">
      <c r="A160" s="12" t="s">
        <v>149</v>
      </c>
      <c r="B160" s="33" t="s">
        <v>309</v>
      </c>
      <c r="C160" s="12" t="s">
        <v>381</v>
      </c>
      <c r="D160" s="12" t="s">
        <v>34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2" t="s">
        <v>34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7" t="s">
        <v>34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2" t="s">
        <v>34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 t="s">
        <v>34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 t="s">
        <v>34</v>
      </c>
      <c r="AI160" s="13">
        <v>0</v>
      </c>
      <c r="AJ160" s="13">
        <v>0</v>
      </c>
      <c r="AK160" s="13">
        <v>0</v>
      </c>
      <c r="AL160" s="13">
        <v>0</v>
      </c>
      <c r="AM160" s="13">
        <v>0</v>
      </c>
      <c r="AN160" s="17">
        <v>2</v>
      </c>
      <c r="AO160" s="13">
        <v>0</v>
      </c>
      <c r="AP160" s="13">
        <v>0</v>
      </c>
      <c r="AQ160" s="13">
        <v>0</v>
      </c>
      <c r="AR160" s="13">
        <v>0</v>
      </c>
      <c r="AS160" s="13">
        <v>1</v>
      </c>
      <c r="AT160" s="13" t="s">
        <v>34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 t="s">
        <v>34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 t="s">
        <v>34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 t="s">
        <v>34</v>
      </c>
      <c r="BM160" s="13">
        <v>0</v>
      </c>
      <c r="BN160" s="13">
        <v>0</v>
      </c>
      <c r="BO160" s="13">
        <v>0</v>
      </c>
      <c r="BP160" s="13">
        <v>0</v>
      </c>
      <c r="BQ160" s="13">
        <v>0</v>
      </c>
      <c r="BR160" s="13" t="s">
        <v>34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 t="s">
        <v>34</v>
      </c>
      <c r="BY160" s="13">
        <v>0</v>
      </c>
      <c r="BZ160" s="13">
        <v>0</v>
      </c>
      <c r="CA160" s="13">
        <v>0</v>
      </c>
      <c r="CB160" s="13">
        <v>0</v>
      </c>
      <c r="CC160" s="13">
        <v>0</v>
      </c>
      <c r="CD160" s="13" t="s">
        <v>34</v>
      </c>
      <c r="CE160" s="13">
        <v>0</v>
      </c>
      <c r="CF160" s="13">
        <v>0</v>
      </c>
      <c r="CG160" s="13">
        <v>0</v>
      </c>
      <c r="CH160" s="13">
        <v>0</v>
      </c>
      <c r="CI160" s="13">
        <v>0</v>
      </c>
      <c r="CJ160" s="30" t="s">
        <v>151</v>
      </c>
    </row>
    <row r="161" spans="1:88" ht="29.45" customHeight="1" x14ac:dyDescent="0.25">
      <c r="A161" s="12" t="s">
        <v>149</v>
      </c>
      <c r="B161" s="33" t="s">
        <v>310</v>
      </c>
      <c r="C161" s="12" t="s">
        <v>382</v>
      </c>
      <c r="D161" s="12" t="s">
        <v>34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2" t="s">
        <v>34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7" t="s">
        <v>34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2" t="s">
        <v>34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 t="s">
        <v>34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 t="s">
        <v>34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7">
        <v>4</v>
      </c>
      <c r="AO161" s="13">
        <v>0</v>
      </c>
      <c r="AP161" s="13">
        <v>0</v>
      </c>
      <c r="AQ161" s="13">
        <v>0</v>
      </c>
      <c r="AR161" s="13">
        <v>0</v>
      </c>
      <c r="AS161" s="13">
        <v>1</v>
      </c>
      <c r="AT161" s="13" t="s">
        <v>34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 t="s">
        <v>34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 t="s">
        <v>34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 t="s">
        <v>34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 t="s">
        <v>34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 t="s">
        <v>34</v>
      </c>
      <c r="BY161" s="13">
        <v>0</v>
      </c>
      <c r="BZ161" s="13">
        <v>0</v>
      </c>
      <c r="CA161" s="13">
        <v>0</v>
      </c>
      <c r="CB161" s="13">
        <v>0</v>
      </c>
      <c r="CC161" s="13">
        <v>0</v>
      </c>
      <c r="CD161" s="13" t="s">
        <v>34</v>
      </c>
      <c r="CE161" s="13">
        <v>0</v>
      </c>
      <c r="CF161" s="13">
        <v>0</v>
      </c>
      <c r="CG161" s="13">
        <v>0</v>
      </c>
      <c r="CH161" s="13">
        <v>0</v>
      </c>
      <c r="CI161" s="13">
        <v>0</v>
      </c>
      <c r="CJ161" s="30" t="s">
        <v>151</v>
      </c>
    </row>
    <row r="162" spans="1:88" ht="29.45" customHeight="1" x14ac:dyDescent="0.25">
      <c r="A162" s="12" t="s">
        <v>149</v>
      </c>
      <c r="B162" s="33" t="s">
        <v>311</v>
      </c>
      <c r="C162" s="12" t="s">
        <v>383</v>
      </c>
      <c r="D162" s="12" t="s">
        <v>34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2" t="s">
        <v>34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7" t="s">
        <v>34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2" t="s">
        <v>34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 t="s">
        <v>34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 t="s">
        <v>34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 t="s">
        <v>34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 t="s">
        <v>34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 t="s">
        <v>34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 t="s">
        <v>34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 t="s">
        <v>34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 t="s">
        <v>34</v>
      </c>
      <c r="BS162" s="13">
        <v>0</v>
      </c>
      <c r="BT162" s="13">
        <v>0</v>
      </c>
      <c r="BU162" s="13">
        <v>0</v>
      </c>
      <c r="BV162" s="13">
        <v>0</v>
      </c>
      <c r="BW162" s="13">
        <v>0</v>
      </c>
      <c r="BX162" s="17">
        <v>4</v>
      </c>
      <c r="BY162" s="13">
        <v>0</v>
      </c>
      <c r="BZ162" s="13">
        <v>0</v>
      </c>
      <c r="CA162" s="13">
        <v>0</v>
      </c>
      <c r="CB162" s="13">
        <v>0</v>
      </c>
      <c r="CC162" s="13">
        <v>1</v>
      </c>
      <c r="CD162" s="13" t="s">
        <v>34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30" t="s">
        <v>151</v>
      </c>
    </row>
    <row r="163" spans="1:88" ht="24.75" customHeight="1" x14ac:dyDescent="0.25">
      <c r="A163" s="35"/>
      <c r="B163" s="36"/>
      <c r="N163" s="37" t="s">
        <v>155</v>
      </c>
      <c r="O163" s="37"/>
    </row>
    <row r="164" spans="1:88" ht="15.75" customHeight="1" x14ac:dyDescent="0.25">
      <c r="A164" s="35"/>
      <c r="B164" s="38"/>
      <c r="N164" s="37"/>
      <c r="O164" s="37"/>
    </row>
    <row r="165" spans="1:88" ht="15.75" customHeight="1" x14ac:dyDescent="0.25">
      <c r="A165" s="35"/>
      <c r="B165" s="38"/>
      <c r="N165" s="37"/>
      <c r="O165" s="37"/>
    </row>
    <row r="166" spans="1:88" ht="15.75" customHeight="1" x14ac:dyDescent="0.25">
      <c r="A166" s="35"/>
      <c r="B166" s="36"/>
      <c r="N166" s="37"/>
      <c r="O166" s="37"/>
    </row>
    <row r="167" spans="1:88" x14ac:dyDescent="0.25">
      <c r="A167" s="35"/>
      <c r="B167" s="36"/>
    </row>
    <row r="168" spans="1:88" x14ac:dyDescent="0.25">
      <c r="A168" s="35"/>
      <c r="B168" s="38"/>
    </row>
    <row r="169" spans="1:88" x14ac:dyDescent="0.25">
      <c r="A169" s="35"/>
      <c r="B169" s="38"/>
    </row>
    <row r="170" spans="1:88" x14ac:dyDescent="0.25">
      <c r="A170" s="35"/>
      <c r="B170" s="36"/>
    </row>
    <row r="171" spans="1:88" x14ac:dyDescent="0.25">
      <c r="A171" s="35"/>
      <c r="B171" s="36"/>
    </row>
    <row r="172" spans="1:88" x14ac:dyDescent="0.25">
      <c r="A172" s="35"/>
      <c r="B172" s="38"/>
    </row>
    <row r="173" spans="1:88" x14ac:dyDescent="0.25">
      <c r="A173" s="35"/>
      <c r="B173" s="38"/>
    </row>
    <row r="174" spans="1:88" x14ac:dyDescent="0.25">
      <c r="A174" s="35"/>
      <c r="B174" s="36"/>
    </row>
    <row r="175" spans="1:88" x14ac:dyDescent="0.25">
      <c r="A175" s="35"/>
      <c r="B175" s="36"/>
    </row>
    <row r="176" spans="1:88" x14ac:dyDescent="0.25">
      <c r="A176" s="35"/>
      <c r="B176" s="38"/>
    </row>
    <row r="177" spans="1:2" x14ac:dyDescent="0.25">
      <c r="A177" s="35"/>
      <c r="B177" s="38"/>
    </row>
    <row r="178" spans="1:2" x14ac:dyDescent="0.25">
      <c r="A178" s="35"/>
      <c r="B178" s="36"/>
    </row>
    <row r="179" spans="1:2" x14ac:dyDescent="0.25">
      <c r="A179" s="35"/>
      <c r="B179" s="36"/>
    </row>
    <row r="180" spans="1:2" x14ac:dyDescent="0.25">
      <c r="A180" s="35"/>
      <c r="B180" s="38"/>
    </row>
    <row r="181" spans="1:2" x14ac:dyDescent="0.25">
      <c r="A181" s="35"/>
      <c r="B181" s="38"/>
    </row>
    <row r="182" spans="1:2" x14ac:dyDescent="0.25">
      <c r="A182" s="35"/>
      <c r="B182" s="36"/>
    </row>
    <row r="183" spans="1:2" x14ac:dyDescent="0.25">
      <c r="A183" s="35"/>
      <c r="B183" s="36"/>
    </row>
    <row r="184" spans="1:2" x14ac:dyDescent="0.25">
      <c r="A184" s="35"/>
      <c r="B184" s="38"/>
    </row>
    <row r="185" spans="1:2" x14ac:dyDescent="0.25">
      <c r="A185" s="35"/>
      <c r="B185" s="38"/>
    </row>
    <row r="186" spans="1:2" x14ac:dyDescent="0.25">
      <c r="A186" s="35"/>
      <c r="B186" s="36"/>
    </row>
    <row r="187" spans="1:2" x14ac:dyDescent="0.25">
      <c r="A187" s="35"/>
      <c r="B187" s="36"/>
    </row>
    <row r="188" spans="1:2" x14ac:dyDescent="0.25">
      <c r="A188" s="35"/>
      <c r="B188" s="38"/>
    </row>
    <row r="189" spans="1:2" x14ac:dyDescent="0.25">
      <c r="A189" s="35"/>
      <c r="B189" s="38"/>
    </row>
    <row r="190" spans="1:2" x14ac:dyDescent="0.25">
      <c r="A190" s="35"/>
      <c r="B190" s="36"/>
    </row>
    <row r="191" spans="1:2" x14ac:dyDescent="0.25">
      <c r="A191" s="35"/>
      <c r="B191" s="36"/>
    </row>
    <row r="192" spans="1:2" x14ac:dyDescent="0.25">
      <c r="A192" s="35"/>
      <c r="B192" s="38"/>
    </row>
    <row r="193" spans="1:2" x14ac:dyDescent="0.25">
      <c r="A193" s="35"/>
      <c r="B193" s="38"/>
    </row>
    <row r="194" spans="1:2" x14ac:dyDescent="0.25">
      <c r="A194" s="35"/>
      <c r="B194" s="36"/>
    </row>
    <row r="195" spans="1:2" x14ac:dyDescent="0.25">
      <c r="A195" s="35"/>
      <c r="B195" s="36"/>
    </row>
    <row r="196" spans="1:2" x14ac:dyDescent="0.25">
      <c r="A196" s="35"/>
      <c r="B196" s="36"/>
    </row>
    <row r="197" spans="1:2" x14ac:dyDescent="0.25">
      <c r="A197" s="35"/>
      <c r="B197" s="38"/>
    </row>
    <row r="198" spans="1:2" x14ac:dyDescent="0.25">
      <c r="A198" s="35"/>
      <c r="B198" s="38"/>
    </row>
    <row r="199" spans="1:2" x14ac:dyDescent="0.25">
      <c r="A199" s="35"/>
      <c r="B199" s="36"/>
    </row>
    <row r="200" spans="1:2" x14ac:dyDescent="0.25">
      <c r="A200" s="35"/>
      <c r="B200" s="36"/>
    </row>
    <row r="201" spans="1:2" x14ac:dyDescent="0.25">
      <c r="A201" s="35"/>
      <c r="B201" s="38"/>
    </row>
    <row r="202" spans="1:2" x14ac:dyDescent="0.25">
      <c r="A202" s="35"/>
      <c r="B202" s="38"/>
    </row>
    <row r="203" spans="1:2" x14ac:dyDescent="0.25">
      <c r="A203" s="35"/>
      <c r="B203" s="36"/>
    </row>
    <row r="204" spans="1:2" x14ac:dyDescent="0.25">
      <c r="A204" s="35"/>
      <c r="B204" s="36"/>
    </row>
    <row r="205" spans="1:2" x14ac:dyDescent="0.25">
      <c r="A205" s="35"/>
      <c r="B205" s="36"/>
    </row>
    <row r="206" spans="1:2" x14ac:dyDescent="0.25">
      <c r="A206" s="35"/>
      <c r="B206" s="38"/>
    </row>
    <row r="207" spans="1:2" x14ac:dyDescent="0.25">
      <c r="A207" s="35"/>
      <c r="B207" s="38"/>
    </row>
    <row r="208" spans="1:2" x14ac:dyDescent="0.25">
      <c r="A208" s="35"/>
      <c r="B208" s="43"/>
    </row>
    <row r="209" spans="1:2" x14ac:dyDescent="0.25">
      <c r="A209" s="35"/>
      <c r="B209" s="36"/>
    </row>
    <row r="210" spans="1:2" x14ac:dyDescent="0.25">
      <c r="A210" s="35"/>
      <c r="B210" s="38"/>
    </row>
    <row r="211" spans="1:2" x14ac:dyDescent="0.25">
      <c r="A211" s="35"/>
      <c r="B211" s="38"/>
    </row>
    <row r="212" spans="1:2" x14ac:dyDescent="0.25">
      <c r="A212" s="35"/>
      <c r="B212" s="43"/>
    </row>
    <row r="213" spans="1:2" x14ac:dyDescent="0.25">
      <c r="A213" s="35"/>
      <c r="B213" s="36"/>
    </row>
    <row r="214" spans="1:2" x14ac:dyDescent="0.25">
      <c r="A214" s="35"/>
      <c r="B214" s="38"/>
    </row>
    <row r="215" spans="1:2" x14ac:dyDescent="0.25">
      <c r="A215" s="35"/>
      <c r="B215" s="38"/>
    </row>
    <row r="216" spans="1:2" x14ac:dyDescent="0.25">
      <c r="A216" s="35"/>
      <c r="B216" s="43"/>
    </row>
    <row r="217" spans="1:2" x14ac:dyDescent="0.25">
      <c r="A217" s="35"/>
      <c r="B217" s="36"/>
    </row>
    <row r="218" spans="1:2" x14ac:dyDescent="0.25">
      <c r="A218" s="35"/>
      <c r="B218" s="38"/>
    </row>
    <row r="219" spans="1:2" x14ac:dyDescent="0.25">
      <c r="A219" s="35"/>
      <c r="B219" s="38"/>
    </row>
    <row r="220" spans="1:2" x14ac:dyDescent="0.25">
      <c r="A220" s="35"/>
      <c r="B220" s="43"/>
    </row>
    <row r="221" spans="1:2" x14ac:dyDescent="0.25">
      <c r="A221" s="35"/>
      <c r="B221" s="36"/>
    </row>
    <row r="222" spans="1:2" x14ac:dyDescent="0.25">
      <c r="A222" s="35"/>
    </row>
    <row r="223" spans="1:2" x14ac:dyDescent="0.25">
      <c r="A223" s="35"/>
      <c r="B223" s="39"/>
    </row>
    <row r="224" spans="1:2" x14ac:dyDescent="0.25">
      <c r="A224" s="35"/>
      <c r="B224" s="38"/>
    </row>
    <row r="225" spans="1:2" x14ac:dyDescent="0.25">
      <c r="A225" s="35"/>
      <c r="B225" s="38"/>
    </row>
    <row r="226" spans="1:2" x14ac:dyDescent="0.25">
      <c r="A226" s="35"/>
      <c r="B226" s="43"/>
    </row>
    <row r="227" spans="1:2" x14ac:dyDescent="0.25">
      <c r="A227" s="35"/>
      <c r="B227" s="36"/>
    </row>
    <row r="228" spans="1:2" x14ac:dyDescent="0.25">
      <c r="A228" s="35"/>
      <c r="B228" s="43"/>
    </row>
  </sheetData>
  <mergeCells count="41">
    <mergeCell ref="AN17:AS17"/>
    <mergeCell ref="AT17:AY17"/>
    <mergeCell ref="AZ15:BK16"/>
    <mergeCell ref="AZ17:BE17"/>
    <mergeCell ref="BF17:BK17"/>
    <mergeCell ref="BL15:BW16"/>
    <mergeCell ref="BL17:BQ17"/>
    <mergeCell ref="BR17:BW17"/>
    <mergeCell ref="BX15:CI16"/>
    <mergeCell ref="BX17:CC17"/>
    <mergeCell ref="CD17:CI17"/>
    <mergeCell ref="CJ14:CJ18"/>
    <mergeCell ref="A13:O13"/>
    <mergeCell ref="A14:A18"/>
    <mergeCell ref="B14:B18"/>
    <mergeCell ref="C14:C18"/>
    <mergeCell ref="D14:O16"/>
    <mergeCell ref="P15:AA16"/>
    <mergeCell ref="D17:I17"/>
    <mergeCell ref="J17:O17"/>
    <mergeCell ref="P17:U17"/>
    <mergeCell ref="V17:AA17"/>
    <mergeCell ref="AB15:AM16"/>
    <mergeCell ref="AB17:AG17"/>
    <mergeCell ref="AH17:AM17"/>
    <mergeCell ref="AN15:AY16"/>
    <mergeCell ref="P14:CI14"/>
    <mergeCell ref="A12:CJ12"/>
    <mergeCell ref="A4:CJ4"/>
    <mergeCell ref="A6:CJ6"/>
    <mergeCell ref="A7:CJ7"/>
    <mergeCell ref="A9:CJ9"/>
    <mergeCell ref="A11:CJ11"/>
    <mergeCell ref="CY17:DE17"/>
    <mergeCell ref="DF17:DL17"/>
    <mergeCell ref="DM17:DS17"/>
    <mergeCell ref="DT17:DZ17"/>
    <mergeCell ref="CY15:DE16"/>
    <mergeCell ref="DF15:DL16"/>
    <mergeCell ref="DM15:DS16"/>
    <mergeCell ref="DT15:DZ16"/>
  </mergeCells>
  <pageMargins left="0.7" right="0.7" top="0.75" bottom="0.75" header="0.3" footer="0.3"/>
  <pageSetup paperSize="8" scale="2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2024-08-21T11:04:12Z</dcterms:modified>
</cp:coreProperties>
</file>